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  <sheet name="Данные по РТ с 03.10 по 09.10" sheetId="4" r:id="rId2"/>
  </sheets>
  <definedNames>
    <definedName name="_xlnm._FilterDatabase" localSheetId="0" hidden="1">'Советский район'!$B$55:$L$55</definedName>
  </definedNames>
  <calcPr calcId="145621"/>
</workbook>
</file>

<file path=xl/calcChain.xml><?xml version="1.0" encoding="utf-8"?>
<calcChain xmlns="http://schemas.openxmlformats.org/spreadsheetml/2006/main">
  <c r="K57" i="4" l="1"/>
  <c r="J57" i="4"/>
  <c r="H57" i="4"/>
  <c r="G57" i="4"/>
  <c r="E57" i="4"/>
  <c r="C57" i="4"/>
  <c r="B57" i="4"/>
  <c r="F57" i="4" l="1"/>
  <c r="D57" i="4"/>
</calcChain>
</file>

<file path=xl/sharedStrings.xml><?xml version="1.0" encoding="utf-8"?>
<sst xmlns="http://schemas.openxmlformats.org/spreadsheetml/2006/main" count="507" uniqueCount="125">
  <si>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</si>
  <si>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</si>
  <si>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</si>
  <si>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</si>
  <si>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</si>
  <si>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</si>
  <si>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</si>
  <si>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</si>
  <si>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</si>
  <si>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</si>
  <si>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</si>
  <si>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</si>
  <si>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-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</si>
  <si>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</si>
  <si>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</si>
  <si>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</si>
  <si>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МАОУ «Центр образования №178» Советского района г. Казани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</si>
  <si>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</si>
  <si>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</si>
  <si>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</si>
  <si>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</si>
  <si>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</si>
  <si>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№90»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</si>
  <si>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</si>
  <si>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</si>
  <si>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</si>
  <si>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</si>
  <si>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«Лицей №159»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</si>
  <si>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</si>
  <si>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</si>
  <si>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</si>
  <si>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</si>
  <si>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</si>
  <si>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№111»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</si>
  <si>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</si>
  <si>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</si>
  <si>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</si>
  <si>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№156»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</si>
  <si>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</si>
  <si>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</si>
  <si>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</si>
  <si>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</t>
  </si>
  <si>
    <t>МОУ «Средняя общеобразовательная школа №174»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</si>
  <si>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</si>
  <si>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</si>
  <si>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</si>
  <si>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</si>
  <si>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</si>
  <si>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</si>
  <si>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</si>
  <si>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</si>
  <si>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</si>
  <si>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Статистика посещения портала "Электронное образование в Республике Татарстан"</t>
  </si>
  <si>
    <t>в период с 03.10.2011 по 09.10.2011</t>
  </si>
  <si>
    <t>Отчёты. г.Казань, Советский. Данные с http://edu.tatar.ru  Раздел: Отчёты по району.</t>
  </si>
  <si>
    <t>Статистика посещения портала "Электронное образование в Республике Татарстан" в период с 3.10.2011 по 9.10.2011</t>
  </si>
  <si>
    <t>Район</t>
  </si>
  <si>
    <t>Количество зарегистрированных учителей (директоров, завучей)</t>
  </si>
  <si>
    <t>Выходы из школы (ГИСТ)</t>
  </si>
  <si>
    <t>Выходы из школы (ГИСТ, %)</t>
  </si>
  <si>
    <t>Выходы из дома (не ГИСТ)</t>
  </si>
  <si>
    <t>Выходы из дома 
(не ГИСТ, %)</t>
  </si>
  <si>
    <t>Количество зарегистрированных учащихся</t>
  </si>
  <si>
    <t>Количество выставленных оценок</t>
  </si>
  <si>
    <t>Среднее количество оценок на ученика</t>
  </si>
  <si>
    <t>Количество зарегистрированных родителей</t>
  </si>
  <si>
    <t>Аксубаевский</t>
  </si>
  <si>
    <t>Дрожжановский</t>
  </si>
  <si>
    <t>Авиастроительный</t>
  </si>
  <si>
    <t>Агрызский</t>
  </si>
  <si>
    <t>Верхнеуслонский</t>
  </si>
  <si>
    <t>Камско-Устьинский</t>
  </si>
  <si>
    <t>Мамадышский</t>
  </si>
  <si>
    <t>Тетюшский</t>
  </si>
  <si>
    <t>Муслюмовский</t>
  </si>
  <si>
    <t>Рыбно-Cлободский</t>
  </si>
  <si>
    <t>Актанышский</t>
  </si>
  <si>
    <t>Менделеевский</t>
  </si>
  <si>
    <t>Кайбицкий</t>
  </si>
  <si>
    <t>Чистопольский</t>
  </si>
  <si>
    <t>Приволжский</t>
  </si>
  <si>
    <t>Азнакаевский</t>
  </si>
  <si>
    <t>Пестречинский</t>
  </si>
  <si>
    <t>Буинский</t>
  </si>
  <si>
    <t>Елабужский</t>
  </si>
  <si>
    <t>Кукморский</t>
  </si>
  <si>
    <t>Сармановский</t>
  </si>
  <si>
    <t>Московский</t>
  </si>
  <si>
    <t>Советский</t>
  </si>
  <si>
    <t>Зеленодольский</t>
  </si>
  <si>
    <t>Тюлячинский</t>
  </si>
  <si>
    <t>Ново-Савиновский</t>
  </si>
  <si>
    <t>Спасский</t>
  </si>
  <si>
    <t>Черемшанский</t>
  </si>
  <si>
    <t>Кировский</t>
  </si>
  <si>
    <t>Алексеевский</t>
  </si>
  <si>
    <t>г. Набережные Челны</t>
  </si>
  <si>
    <t>Заинский</t>
  </si>
  <si>
    <t>Ютазинский</t>
  </si>
  <si>
    <t>Бавлинский</t>
  </si>
  <si>
    <t>Балтасинский</t>
  </si>
  <si>
    <t>Бугульминский</t>
  </si>
  <si>
    <t>Лениногорский</t>
  </si>
  <si>
    <t>Нурлатский</t>
  </si>
  <si>
    <t>Вахитовский</t>
  </si>
  <si>
    <t>Мензелинский</t>
  </si>
  <si>
    <t>Тукаевский</t>
  </si>
  <si>
    <t>Арский</t>
  </si>
  <si>
    <t>Лаишевский</t>
  </si>
  <si>
    <t>Нижнекамский</t>
  </si>
  <si>
    <t>Алькеевский</t>
  </si>
  <si>
    <t>Апастовский</t>
  </si>
  <si>
    <t>Альметьевский</t>
  </si>
  <si>
    <t>Новошешминский</t>
  </si>
  <si>
    <t>Сабинский</t>
  </si>
  <si>
    <t>Высокогорский</t>
  </si>
  <si>
    <t>Атнинский</t>
  </si>
  <si>
    <t>ИТОГО:</t>
  </si>
  <si>
    <t>МАОУ «Лицей №121» Советского района г. Казани</t>
  </si>
  <si>
    <t>в период с 26.09.2011 по 02.10.2011</t>
  </si>
  <si>
    <t>в период с 19.09.2011 по 25.09.2011</t>
  </si>
  <si>
    <t>в период с 12.09.2011 по 18.09.2011</t>
  </si>
  <si>
    <t>в период с 05.09.2011 по 11.09.2011</t>
  </si>
  <si>
    <t>в период с 10.10.2011 по 17.10.2011</t>
  </si>
  <si>
    <t>МОУ «Межшкольный учебный комбинат Советского района г. Казани»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</si>
</sst>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b/>
      <sz val="8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FFFF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u/>
      <sz val="8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CA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BC0C4"/>
      </bottom>
      <diagonal/>
    </border>
    <border>
      <left style="medium">
        <color rgb="FFBBC0C4"/>
      </left>
      <right style="medium">
        <color rgb="FFBBC0C4"/>
      </right>
      <top style="medium">
        <color rgb="FFBBC0C4"/>
      </top>
      <bottom style="medium">
        <color rgb="FFBBC0C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2" fillId="0" borderId="1" xfId="0" applyFont="1" applyBorder="1" applyAlignment="1">
      <alignment vertical="top" wrapText="1" indent="1"/>
    </xf>
    <xf numFmtId="0" fontId="3" fillId="0" borderId="1" xfId="1" applyFont="1" applyBorder="1" applyAlignment="1" applyProtection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9" fontId="2" fillId="0" borderId="1" xfId="0" applyNumberFormat="1" applyFont="1" applyBorder="1" applyAlignment="1">
      <alignment horizontal="left" vertical="top" wrapText="1" indent="1"/>
    </xf>
    <xf numFmtId="10" fontId="2" fillId="0" borderId="1" xfId="0" applyNumberFormat="1" applyFont="1" applyBorder="1" applyAlignment="1">
      <alignment vertical="top" wrapText="1" inden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indent="1"/>
    </xf>
    <xf numFmtId="0" fontId="9" fillId="0" borderId="0" xfId="0" applyFont="1"/>
    <xf numFmtId="0" fontId="8" fillId="0" borderId="0" xfId="0" applyFont="1" applyAlignment="1"/>
    <xf numFmtId="0" fontId="6" fillId="0" borderId="0" xfId="0" applyFont="1" applyAlignment="1">
      <alignment horizontal="left"/>
    </xf>
    <xf numFmtId="0" fontId="10" fillId="2" borderId="3" xfId="0" applyFont="1" applyFill="1" applyBorder="1" applyAlignment="1">
      <alignment horizontal="center" vertical="center" wrapText="1"/>
    </xf>
    <xf numFmtId="9" fontId="10" fillId="2" borderId="3" xfId="0" applyNumberFormat="1" applyFont="1" applyFill="1" applyBorder="1" applyAlignment="1">
      <alignment horizontal="center" vertical="center" wrapText="1"/>
    </xf>
    <xf numFmtId="0" fontId="1" fillId="3" borderId="3" xfId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9" fontId="11" fillId="3" borderId="3" xfId="0" applyNumberFormat="1" applyFont="1" applyFill="1" applyBorder="1" applyAlignment="1">
      <alignment horizontal="center" vertical="center" wrapText="1"/>
    </xf>
    <xf numFmtId="0" fontId="1" fillId="4" borderId="3" xfId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9" fontId="12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14" fillId="0" borderId="1" xfId="1" applyFont="1" applyBorder="1" applyAlignment="1" applyProtection="1">
      <alignment horizontal="left" vertical="top" wrapText="1" indent="1"/>
    </xf>
    <xf numFmtId="0" fontId="0" fillId="0" borderId="1" xfId="0" applyFont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left" vertical="top" wrapText="1" indent="1"/>
    </xf>
    <xf numFmtId="0" fontId="2" fillId="6" borderId="1" xfId="0" applyFont="1" applyFill="1" applyBorder="1" applyAlignment="1">
      <alignment horizontal="left" vertical="top" wrapText="1" indent="1"/>
    </xf>
    <xf numFmtId="9" fontId="2" fillId="6" borderId="1" xfId="0" applyNumberFormat="1" applyFont="1" applyFill="1" applyBorder="1" applyAlignment="1">
      <alignment horizontal="left" vertical="top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CCECFF"/>
      <color rgb="FFFF7C8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edu.tatar.ru/statistics/edu/organization?organization_id=2343&amp;weekly_stat_id=27" TargetMode="External"/><Relationship Id="rId21" Type="http://schemas.openxmlformats.org/officeDocument/2006/relationships/hyperlink" Target="https://edu.tatar.ru/statistics/edu/organization?organization_id=2351&amp;weekly_stat_id=29" TargetMode="External"/><Relationship Id="rId42" Type="http://schemas.openxmlformats.org/officeDocument/2006/relationships/hyperlink" Target="https://edu.tatar.ru/statistics/edu/organization?organization_id=2379&amp;weekly_stat_id=28" TargetMode="External"/><Relationship Id="rId63" Type="http://schemas.openxmlformats.org/officeDocument/2006/relationships/hyperlink" Target="https://edu.tatar.ru/statistics/edu/organization?organization_id=2360&amp;weekly_stat_id=28" TargetMode="External"/><Relationship Id="rId84" Type="http://schemas.openxmlformats.org/officeDocument/2006/relationships/hyperlink" Target="https://edu.tatar.ru/statistics/edu/organization?organization_id=2481&amp;weekly_stat_id=27" TargetMode="External"/><Relationship Id="rId138" Type="http://schemas.openxmlformats.org/officeDocument/2006/relationships/hyperlink" Target="https://edu.tatar.ru/statistics/edu/organization?organization_id=2365&amp;weekly_stat_id=26" TargetMode="External"/><Relationship Id="rId159" Type="http://schemas.openxmlformats.org/officeDocument/2006/relationships/hyperlink" Target="https://edu.tatar.ru/statistics/edu/organization?organization_id=2335&amp;weekly_stat_id=26" TargetMode="External"/><Relationship Id="rId170" Type="http://schemas.openxmlformats.org/officeDocument/2006/relationships/hyperlink" Target="https://edu.tatar.ru/statistics/edu/organization?organization_id=2345&amp;weekly_stat_id=25" TargetMode="External"/><Relationship Id="rId191" Type="http://schemas.openxmlformats.org/officeDocument/2006/relationships/hyperlink" Target="https://edu.tatar.ru/statistics/edu/organization?organization_id=2372&amp;weekly_stat_id=25" TargetMode="External"/><Relationship Id="rId205" Type="http://schemas.openxmlformats.org/officeDocument/2006/relationships/hyperlink" Target="https://edu.tatar.ru/statistics/edu/organization?organization_id=2355&amp;weekly_stat_id=30" TargetMode="External"/><Relationship Id="rId226" Type="http://schemas.openxmlformats.org/officeDocument/2006/relationships/hyperlink" Target="https://edu.tatar.ru/statistics/edu/organization?organization_id=2363&amp;weekly_stat_id=30" TargetMode="External"/><Relationship Id="rId107" Type="http://schemas.openxmlformats.org/officeDocument/2006/relationships/hyperlink" Target="https://edu.tatar.ru/statistics/edu/organization?organization_id=2367&amp;weekly_stat_id=27" TargetMode="External"/><Relationship Id="rId11" Type="http://schemas.openxmlformats.org/officeDocument/2006/relationships/hyperlink" Target="https://edu.tatar.ru/statistics/edu/organization?organization_id=2345&amp;weekly_stat_id=29" TargetMode="External"/><Relationship Id="rId32" Type="http://schemas.openxmlformats.org/officeDocument/2006/relationships/hyperlink" Target="https://edu.tatar.ru/statistics/edu/organization?organization_id=2338&amp;weekly_stat_id=29" TargetMode="External"/><Relationship Id="rId53" Type="http://schemas.openxmlformats.org/officeDocument/2006/relationships/hyperlink" Target="https://edu.tatar.ru/statistics/edu/organization?organization_id=2350&amp;weekly_stat_id=28" TargetMode="External"/><Relationship Id="rId74" Type="http://schemas.openxmlformats.org/officeDocument/2006/relationships/hyperlink" Target="https://edu.tatar.ru/statistics/edu/organization?organization_id=2340&amp;weekly_stat_id=28" TargetMode="External"/><Relationship Id="rId128" Type="http://schemas.openxmlformats.org/officeDocument/2006/relationships/hyperlink" Target="https://edu.tatar.ru/statistics/edu/organization?organization_id=2337&amp;weekly_stat_id=26" TargetMode="External"/><Relationship Id="rId149" Type="http://schemas.openxmlformats.org/officeDocument/2006/relationships/hyperlink" Target="https://edu.tatar.ru/statistics/edu/organization?organization_id=2369&amp;weekly_stat_id=26" TargetMode="External"/><Relationship Id="rId5" Type="http://schemas.openxmlformats.org/officeDocument/2006/relationships/hyperlink" Target="https://edu.tatar.ru/statistics/edu/organization?organization_id=2481&amp;weekly_stat_id=29" TargetMode="External"/><Relationship Id="rId95" Type="http://schemas.openxmlformats.org/officeDocument/2006/relationships/hyperlink" Target="https://edu.tatar.ru/statistics/edu/organization?organization_id=2374&amp;weekly_stat_id=27" TargetMode="External"/><Relationship Id="rId160" Type="http://schemas.openxmlformats.org/officeDocument/2006/relationships/hyperlink" Target="https://edu.tatar.ru/statistics/edu/organization?organization_id=2375&amp;weekly_stat_id=25" TargetMode="External"/><Relationship Id="rId181" Type="http://schemas.openxmlformats.org/officeDocument/2006/relationships/hyperlink" Target="https://edu.tatar.ru/statistics/edu/organization?organization_id=2351&amp;weekly_stat_id=25" TargetMode="External"/><Relationship Id="rId216" Type="http://schemas.openxmlformats.org/officeDocument/2006/relationships/hyperlink" Target="https://edu.tatar.ru/statistics/edu/organization?organization_id=5398&amp;weekly_stat_id=30" TargetMode="External"/><Relationship Id="rId237" Type="http://schemas.openxmlformats.org/officeDocument/2006/relationships/hyperlink" Target="https://edu.tatar.ru/statistics/edu/organization?organization_id=2342&amp;weekly_stat_id=30" TargetMode="External"/><Relationship Id="rId22" Type="http://schemas.openxmlformats.org/officeDocument/2006/relationships/hyperlink" Target="https://edu.tatar.ru/statistics/edu/organization?organization_id=2359&amp;weekly_stat_id=29" TargetMode="External"/><Relationship Id="rId43" Type="http://schemas.openxmlformats.org/officeDocument/2006/relationships/hyperlink" Target="https://edu.tatar.ru/statistics/edu/organization?organization_id=3043&amp;weekly_stat_id=28" TargetMode="External"/><Relationship Id="rId64" Type="http://schemas.openxmlformats.org/officeDocument/2006/relationships/hyperlink" Target="https://edu.tatar.ru/statistics/edu/organization?organization_id=2472&amp;weekly_stat_id=28" TargetMode="External"/><Relationship Id="rId118" Type="http://schemas.openxmlformats.org/officeDocument/2006/relationships/hyperlink" Target="https://edu.tatar.ru/statistics/edu/organization?organization_id=2344&amp;weekly_stat_id=27" TargetMode="External"/><Relationship Id="rId139" Type="http://schemas.openxmlformats.org/officeDocument/2006/relationships/hyperlink" Target="https://edu.tatar.ru/statistics/edu/organization?organization_id=2347&amp;weekly_stat_id=26" TargetMode="External"/><Relationship Id="rId85" Type="http://schemas.openxmlformats.org/officeDocument/2006/relationships/hyperlink" Target="https://edu.tatar.ru/statistics/edu/organization?organization_id=2355&amp;weekly_stat_id=27" TargetMode="External"/><Relationship Id="rId150" Type="http://schemas.openxmlformats.org/officeDocument/2006/relationships/hyperlink" Target="https://edu.tatar.ru/statistics/edu/organization?organization_id=2371&amp;weekly_stat_id=26" TargetMode="External"/><Relationship Id="rId171" Type="http://schemas.openxmlformats.org/officeDocument/2006/relationships/hyperlink" Target="https://edu.tatar.ru/statistics/edu/organization?organization_id=2346&amp;weekly_stat_id=25" TargetMode="External"/><Relationship Id="rId192" Type="http://schemas.openxmlformats.org/officeDocument/2006/relationships/hyperlink" Target="https://edu.tatar.ru/statistics/edu/organization?organization_id=2338&amp;weekly_stat_id=25" TargetMode="External"/><Relationship Id="rId206" Type="http://schemas.openxmlformats.org/officeDocument/2006/relationships/hyperlink" Target="https://edu.tatar.ru/statistics/edu/organization?organization_id=2356&amp;weekly_stat_id=30" TargetMode="External"/><Relationship Id="rId227" Type="http://schemas.openxmlformats.org/officeDocument/2006/relationships/hyperlink" Target="https://edu.tatar.ru/statistics/edu/organization?organization_id=2366&amp;weekly_stat_id=30" TargetMode="External"/><Relationship Id="rId201" Type="http://schemas.openxmlformats.org/officeDocument/2006/relationships/hyperlink" Target="https://edu.tatar.ru/statistics/edu/organization?organization_id=2377&amp;weekly_stat_id=30" TargetMode="External"/><Relationship Id="rId222" Type="http://schemas.openxmlformats.org/officeDocument/2006/relationships/hyperlink" Target="https://edu.tatar.ru/statistics/edu/organization?organization_id=2351&amp;weekly_stat_id=30" TargetMode="External"/><Relationship Id="rId12" Type="http://schemas.openxmlformats.org/officeDocument/2006/relationships/hyperlink" Target="https://edu.tatar.ru/statistics/edu/organization?organization_id=2346&amp;weekly_stat_id=29" TargetMode="External"/><Relationship Id="rId17" Type="http://schemas.openxmlformats.org/officeDocument/2006/relationships/hyperlink" Target="https://edu.tatar.ru/statistics/edu/organization?organization_id=2354&amp;weekly_stat_id=29" TargetMode="External"/><Relationship Id="rId33" Type="http://schemas.openxmlformats.org/officeDocument/2006/relationships/hyperlink" Target="https://edu.tatar.ru/statistics/edu/organization?organization_id=744&amp;weekly_stat_id=29" TargetMode="External"/><Relationship Id="rId38" Type="http://schemas.openxmlformats.org/officeDocument/2006/relationships/hyperlink" Target="https://edu.tatar.ru/statistics/edu/organization?organization_id=2344&amp;weekly_stat_id=29" TargetMode="External"/><Relationship Id="rId59" Type="http://schemas.openxmlformats.org/officeDocument/2006/relationships/hyperlink" Target="https://edu.tatar.ru/statistics/edu/organization?organization_id=2347&amp;weekly_stat_id=28" TargetMode="External"/><Relationship Id="rId103" Type="http://schemas.openxmlformats.org/officeDocument/2006/relationships/hyperlink" Target="https://edu.tatar.ru/statistics/edu/organization?organization_id=2360&amp;weekly_stat_id=27" TargetMode="External"/><Relationship Id="rId108" Type="http://schemas.openxmlformats.org/officeDocument/2006/relationships/hyperlink" Target="https://edu.tatar.ru/statistics/edu/organization?organization_id=2368&amp;weekly_stat_id=27" TargetMode="External"/><Relationship Id="rId124" Type="http://schemas.openxmlformats.org/officeDocument/2006/relationships/hyperlink" Target="https://edu.tatar.ru/statistics/edu/organization?organization_id=2481&amp;weekly_stat_id=26" TargetMode="External"/><Relationship Id="rId129" Type="http://schemas.openxmlformats.org/officeDocument/2006/relationships/hyperlink" Target="https://edu.tatar.ru/statistics/edu/organization?organization_id=2334&amp;weekly_stat_id=26" TargetMode="External"/><Relationship Id="rId54" Type="http://schemas.openxmlformats.org/officeDocument/2006/relationships/hyperlink" Target="https://edu.tatar.ru/statistics/edu/organization?organization_id=2362&amp;weekly_stat_id=28" TargetMode="External"/><Relationship Id="rId70" Type="http://schemas.openxmlformats.org/officeDocument/2006/relationships/hyperlink" Target="https://edu.tatar.ru/statistics/edu/organization?organization_id=2371&amp;weekly_stat_id=28" TargetMode="External"/><Relationship Id="rId75" Type="http://schemas.openxmlformats.org/officeDocument/2006/relationships/hyperlink" Target="https://edu.tatar.ru/statistics/edu/organization?organization_id=2341&amp;weekly_stat_id=28" TargetMode="External"/><Relationship Id="rId91" Type="http://schemas.openxmlformats.org/officeDocument/2006/relationships/hyperlink" Target="https://edu.tatar.ru/statistics/edu/organization?organization_id=2346&amp;weekly_stat_id=27" TargetMode="External"/><Relationship Id="rId96" Type="http://schemas.openxmlformats.org/officeDocument/2006/relationships/hyperlink" Target="https://edu.tatar.ru/statistics/edu/organization?organization_id=2383&amp;weekly_stat_id=27" TargetMode="External"/><Relationship Id="rId140" Type="http://schemas.openxmlformats.org/officeDocument/2006/relationships/hyperlink" Target="https://edu.tatar.ru/statistics/edu/organization?organization_id=2348&amp;weekly_stat_id=26" TargetMode="External"/><Relationship Id="rId145" Type="http://schemas.openxmlformats.org/officeDocument/2006/relationships/hyperlink" Target="https://edu.tatar.ru/statistics/edu/organization?organization_id=2363&amp;weekly_stat_id=26" TargetMode="External"/><Relationship Id="rId161" Type="http://schemas.openxmlformats.org/officeDocument/2006/relationships/hyperlink" Target="https://edu.tatar.ru/statistics/edu/organization?organization_id=2377&amp;weekly_stat_id=25" TargetMode="External"/><Relationship Id="rId166" Type="http://schemas.openxmlformats.org/officeDocument/2006/relationships/hyperlink" Target="https://edu.tatar.ru/statistics/edu/organization?organization_id=2356&amp;weekly_stat_id=25" TargetMode="External"/><Relationship Id="rId182" Type="http://schemas.openxmlformats.org/officeDocument/2006/relationships/hyperlink" Target="https://edu.tatar.ru/statistics/edu/organization?organization_id=2359&amp;weekly_stat_id=25" TargetMode="External"/><Relationship Id="rId187" Type="http://schemas.openxmlformats.org/officeDocument/2006/relationships/hyperlink" Target="https://edu.tatar.ru/statistics/edu/organization?organization_id=2367&amp;weekly_stat_id=25" TargetMode="External"/><Relationship Id="rId217" Type="http://schemas.openxmlformats.org/officeDocument/2006/relationships/hyperlink" Target="https://edu.tatar.ru/statistics/edu/organization?organization_id=2374&amp;weekly_stat_id=30" TargetMode="External"/><Relationship Id="rId1" Type="http://schemas.openxmlformats.org/officeDocument/2006/relationships/hyperlink" Target="https://edu.tatar.ru/statistics/edu/organization?organization_id=2375&amp;weekly_stat_id=29" TargetMode="External"/><Relationship Id="rId6" Type="http://schemas.openxmlformats.org/officeDocument/2006/relationships/hyperlink" Target="https://edu.tatar.ru/statistics/edu/organization?organization_id=2355&amp;weekly_stat_id=29" TargetMode="External"/><Relationship Id="rId212" Type="http://schemas.openxmlformats.org/officeDocument/2006/relationships/hyperlink" Target="https://edu.tatar.ru/statistics/edu/organization?organization_id=2383&amp;weekly_stat_id=30" TargetMode="External"/><Relationship Id="rId233" Type="http://schemas.openxmlformats.org/officeDocument/2006/relationships/hyperlink" Target="https://edu.tatar.ru/statistics/edu/organization?organization_id=2338&amp;weekly_stat_id=30" TargetMode="External"/><Relationship Id="rId238" Type="http://schemas.openxmlformats.org/officeDocument/2006/relationships/hyperlink" Target="https://edu.tatar.ru/statistics/edu/organization?organization_id=2343&amp;weekly_stat_id=30" TargetMode="External"/><Relationship Id="rId23" Type="http://schemas.openxmlformats.org/officeDocument/2006/relationships/hyperlink" Target="https://edu.tatar.ru/statistics/edu/organization?organization_id=2360&amp;weekly_stat_id=29" TargetMode="External"/><Relationship Id="rId28" Type="http://schemas.openxmlformats.org/officeDocument/2006/relationships/hyperlink" Target="https://edu.tatar.ru/statistics/edu/organization?organization_id=2368&amp;weekly_stat_id=29" TargetMode="External"/><Relationship Id="rId49" Type="http://schemas.openxmlformats.org/officeDocument/2006/relationships/hyperlink" Target="https://edu.tatar.ru/statistics/edu/organization?organization_id=2334&amp;weekly_stat_id=28" TargetMode="External"/><Relationship Id="rId114" Type="http://schemas.openxmlformats.org/officeDocument/2006/relationships/hyperlink" Target="https://edu.tatar.ru/statistics/edu/organization?organization_id=2340&amp;weekly_stat_id=27" TargetMode="External"/><Relationship Id="rId119" Type="http://schemas.openxmlformats.org/officeDocument/2006/relationships/hyperlink" Target="https://edu.tatar.ru/statistics/edu/organization?organization_id=2335&amp;weekly_stat_id=27" TargetMode="External"/><Relationship Id="rId44" Type="http://schemas.openxmlformats.org/officeDocument/2006/relationships/hyperlink" Target="https://edu.tatar.ru/statistics/edu/organization?organization_id=2481&amp;weekly_stat_id=28" TargetMode="External"/><Relationship Id="rId60" Type="http://schemas.openxmlformats.org/officeDocument/2006/relationships/hyperlink" Target="https://edu.tatar.ru/statistics/edu/organization?organization_id=2348&amp;weekly_stat_id=28" TargetMode="External"/><Relationship Id="rId65" Type="http://schemas.openxmlformats.org/officeDocument/2006/relationships/hyperlink" Target="https://edu.tatar.ru/statistics/edu/organization?organization_id=2363&amp;weekly_stat_id=28" TargetMode="External"/><Relationship Id="rId81" Type="http://schemas.openxmlformats.org/officeDocument/2006/relationships/hyperlink" Target="https://edu.tatar.ru/statistics/edu/organization?organization_id=2377&amp;weekly_stat_id=27" TargetMode="External"/><Relationship Id="rId86" Type="http://schemas.openxmlformats.org/officeDocument/2006/relationships/hyperlink" Target="https://edu.tatar.ru/statistics/edu/organization?organization_id=2356&amp;weekly_stat_id=27" TargetMode="External"/><Relationship Id="rId130" Type="http://schemas.openxmlformats.org/officeDocument/2006/relationships/hyperlink" Target="https://edu.tatar.ru/statistics/edu/organization?organization_id=2345&amp;weekly_stat_id=26" TargetMode="External"/><Relationship Id="rId135" Type="http://schemas.openxmlformats.org/officeDocument/2006/relationships/hyperlink" Target="https://edu.tatar.ru/statistics/edu/organization?organization_id=2374&amp;weekly_stat_id=26" TargetMode="External"/><Relationship Id="rId151" Type="http://schemas.openxmlformats.org/officeDocument/2006/relationships/hyperlink" Target="https://edu.tatar.ru/statistics/edu/organization?organization_id=2372&amp;weekly_stat_id=26" TargetMode="External"/><Relationship Id="rId156" Type="http://schemas.openxmlformats.org/officeDocument/2006/relationships/hyperlink" Target="https://edu.tatar.ru/statistics/edu/organization?organization_id=2342&amp;weekly_stat_id=26" TargetMode="External"/><Relationship Id="rId177" Type="http://schemas.openxmlformats.org/officeDocument/2006/relationships/hyperlink" Target="https://edu.tatar.ru/statistics/edu/organization?organization_id=2354&amp;weekly_stat_id=25" TargetMode="External"/><Relationship Id="rId198" Type="http://schemas.openxmlformats.org/officeDocument/2006/relationships/hyperlink" Target="https://edu.tatar.ru/statistics/edu/organization?organization_id=2344&amp;weekly_stat_id=25" TargetMode="External"/><Relationship Id="rId172" Type="http://schemas.openxmlformats.org/officeDocument/2006/relationships/hyperlink" Target="https://edu.tatar.ru/statistics/edu/organization?organization_id=2350&amp;weekly_stat_id=25" TargetMode="External"/><Relationship Id="rId193" Type="http://schemas.openxmlformats.org/officeDocument/2006/relationships/hyperlink" Target="https://edu.tatar.ru/statistics/edu/organization?organization_id=744&amp;weekly_stat_id=25" TargetMode="External"/><Relationship Id="rId202" Type="http://schemas.openxmlformats.org/officeDocument/2006/relationships/hyperlink" Target="https://edu.tatar.ru/statistics/edu/organization?organization_id=2379&amp;weekly_stat_id=30" TargetMode="External"/><Relationship Id="rId207" Type="http://schemas.openxmlformats.org/officeDocument/2006/relationships/hyperlink" Target="https://edu.tatar.ru/statistics/edu/organization?organization_id=2358&amp;weekly_stat_id=30" TargetMode="External"/><Relationship Id="rId223" Type="http://schemas.openxmlformats.org/officeDocument/2006/relationships/hyperlink" Target="https://edu.tatar.ru/statistics/edu/organization?organization_id=2359&amp;weekly_stat_id=30" TargetMode="External"/><Relationship Id="rId228" Type="http://schemas.openxmlformats.org/officeDocument/2006/relationships/hyperlink" Target="https://edu.tatar.ru/statistics/edu/organization?organization_id=2367&amp;weekly_stat_id=30" TargetMode="External"/><Relationship Id="rId13" Type="http://schemas.openxmlformats.org/officeDocument/2006/relationships/hyperlink" Target="https://edu.tatar.ru/statistics/edu/organization?organization_id=2383&amp;weekly_stat_id=29" TargetMode="External"/><Relationship Id="rId18" Type="http://schemas.openxmlformats.org/officeDocument/2006/relationships/hyperlink" Target="https://edu.tatar.ru/statistics/edu/organization?organization_id=2365&amp;weekly_stat_id=29" TargetMode="External"/><Relationship Id="rId39" Type="http://schemas.openxmlformats.org/officeDocument/2006/relationships/hyperlink" Target="https://edu.tatar.ru/statistics/edu/organization?organization_id=2335&amp;weekly_stat_id=29" TargetMode="External"/><Relationship Id="rId109" Type="http://schemas.openxmlformats.org/officeDocument/2006/relationships/hyperlink" Target="https://edu.tatar.ru/statistics/edu/organization?organization_id=2369&amp;weekly_stat_id=27" TargetMode="External"/><Relationship Id="rId34" Type="http://schemas.openxmlformats.org/officeDocument/2006/relationships/hyperlink" Target="https://edu.tatar.ru/statistics/edu/organization?organization_id=2340&amp;weekly_stat_id=29" TargetMode="External"/><Relationship Id="rId50" Type="http://schemas.openxmlformats.org/officeDocument/2006/relationships/hyperlink" Target="https://edu.tatar.ru/statistics/edu/organization?organization_id=2345&amp;weekly_stat_id=28" TargetMode="External"/><Relationship Id="rId55" Type="http://schemas.openxmlformats.org/officeDocument/2006/relationships/hyperlink" Target="https://edu.tatar.ru/statistics/edu/organization?organization_id=2364&amp;weekly_stat_id=28" TargetMode="External"/><Relationship Id="rId76" Type="http://schemas.openxmlformats.org/officeDocument/2006/relationships/hyperlink" Target="https://edu.tatar.ru/statistics/edu/organization?organization_id=2342&amp;weekly_stat_id=28" TargetMode="External"/><Relationship Id="rId97" Type="http://schemas.openxmlformats.org/officeDocument/2006/relationships/hyperlink" Target="https://edu.tatar.ru/statistics/edu/organization?organization_id=2354&amp;weekly_stat_id=27" TargetMode="External"/><Relationship Id="rId104" Type="http://schemas.openxmlformats.org/officeDocument/2006/relationships/hyperlink" Target="https://edu.tatar.ru/statistics/edu/organization?organization_id=2472&amp;weekly_stat_id=27" TargetMode="External"/><Relationship Id="rId120" Type="http://schemas.openxmlformats.org/officeDocument/2006/relationships/hyperlink" Target="https://edu.tatar.ru/statistics/edu/organization?organization_id=2375&amp;weekly_stat_id=26" TargetMode="External"/><Relationship Id="rId125" Type="http://schemas.openxmlformats.org/officeDocument/2006/relationships/hyperlink" Target="https://edu.tatar.ru/statistics/edu/organization?organization_id=2355&amp;weekly_stat_id=26" TargetMode="External"/><Relationship Id="rId141" Type="http://schemas.openxmlformats.org/officeDocument/2006/relationships/hyperlink" Target="https://edu.tatar.ru/statistics/edu/organization?organization_id=2351&amp;weekly_stat_id=26" TargetMode="External"/><Relationship Id="rId146" Type="http://schemas.openxmlformats.org/officeDocument/2006/relationships/hyperlink" Target="https://edu.tatar.ru/statistics/edu/organization?organization_id=2366&amp;weekly_stat_id=26" TargetMode="External"/><Relationship Id="rId167" Type="http://schemas.openxmlformats.org/officeDocument/2006/relationships/hyperlink" Target="https://edu.tatar.ru/statistics/edu/organization?organization_id=2358&amp;weekly_stat_id=25" TargetMode="External"/><Relationship Id="rId188" Type="http://schemas.openxmlformats.org/officeDocument/2006/relationships/hyperlink" Target="https://edu.tatar.ru/statistics/edu/organization?organization_id=2368&amp;weekly_stat_id=25" TargetMode="External"/><Relationship Id="rId7" Type="http://schemas.openxmlformats.org/officeDocument/2006/relationships/hyperlink" Target="https://edu.tatar.ru/statistics/edu/organization?organization_id=2356&amp;weekly_stat_id=29" TargetMode="External"/><Relationship Id="rId71" Type="http://schemas.openxmlformats.org/officeDocument/2006/relationships/hyperlink" Target="https://edu.tatar.ru/statistics/edu/organization?organization_id=2372&amp;weekly_stat_id=28" TargetMode="External"/><Relationship Id="rId92" Type="http://schemas.openxmlformats.org/officeDocument/2006/relationships/hyperlink" Target="https://edu.tatar.ru/statistics/edu/organization?organization_id=2350&amp;weekly_stat_id=27" TargetMode="External"/><Relationship Id="rId162" Type="http://schemas.openxmlformats.org/officeDocument/2006/relationships/hyperlink" Target="https://edu.tatar.ru/statistics/edu/organization?organization_id=2379&amp;weekly_stat_id=25" TargetMode="External"/><Relationship Id="rId183" Type="http://schemas.openxmlformats.org/officeDocument/2006/relationships/hyperlink" Target="https://edu.tatar.ru/statistics/edu/organization?organization_id=2360&amp;weekly_stat_id=25" TargetMode="External"/><Relationship Id="rId213" Type="http://schemas.openxmlformats.org/officeDocument/2006/relationships/hyperlink" Target="https://edu.tatar.ru/statistics/edu/organization?organization_id=2350&amp;weekly_stat_id=30" TargetMode="External"/><Relationship Id="rId218" Type="http://schemas.openxmlformats.org/officeDocument/2006/relationships/hyperlink" Target="https://edu.tatar.ru/statistics/edu/organization?organization_id=2354&amp;weekly_stat_id=30" TargetMode="External"/><Relationship Id="rId234" Type="http://schemas.openxmlformats.org/officeDocument/2006/relationships/hyperlink" Target="https://edu.tatar.ru/statistics/edu/organization?organization_id=744&amp;weekly_stat_id=30" TargetMode="External"/><Relationship Id="rId239" Type="http://schemas.openxmlformats.org/officeDocument/2006/relationships/hyperlink" Target="https://edu.tatar.ru/statistics/edu/organization?organization_id=2344&amp;weekly_stat_id=30" TargetMode="External"/><Relationship Id="rId2" Type="http://schemas.openxmlformats.org/officeDocument/2006/relationships/hyperlink" Target="https://edu.tatar.ru/statistics/edu/organization?organization_id=2377&amp;weekly_stat_id=29" TargetMode="External"/><Relationship Id="rId29" Type="http://schemas.openxmlformats.org/officeDocument/2006/relationships/hyperlink" Target="https://edu.tatar.ru/statistics/edu/organization?organization_id=2369&amp;weekly_stat_id=29" TargetMode="External"/><Relationship Id="rId24" Type="http://schemas.openxmlformats.org/officeDocument/2006/relationships/hyperlink" Target="https://edu.tatar.ru/statistics/edu/organization?organization_id=2472&amp;weekly_stat_id=29" TargetMode="External"/><Relationship Id="rId40" Type="http://schemas.openxmlformats.org/officeDocument/2006/relationships/hyperlink" Target="https://edu.tatar.ru/statistics/edu/organization?organization_id=2375&amp;weekly_stat_id=28" TargetMode="External"/><Relationship Id="rId45" Type="http://schemas.openxmlformats.org/officeDocument/2006/relationships/hyperlink" Target="https://edu.tatar.ru/statistics/edu/organization?organization_id=2355&amp;weekly_stat_id=28" TargetMode="External"/><Relationship Id="rId66" Type="http://schemas.openxmlformats.org/officeDocument/2006/relationships/hyperlink" Target="https://edu.tatar.ru/statistics/edu/organization?organization_id=2366&amp;weekly_stat_id=28" TargetMode="External"/><Relationship Id="rId87" Type="http://schemas.openxmlformats.org/officeDocument/2006/relationships/hyperlink" Target="https://edu.tatar.ru/statistics/edu/organization?organization_id=2358&amp;weekly_stat_id=27" TargetMode="External"/><Relationship Id="rId110" Type="http://schemas.openxmlformats.org/officeDocument/2006/relationships/hyperlink" Target="https://edu.tatar.ru/statistics/edu/organization?organization_id=2371&amp;weekly_stat_id=27" TargetMode="External"/><Relationship Id="rId115" Type="http://schemas.openxmlformats.org/officeDocument/2006/relationships/hyperlink" Target="https://edu.tatar.ru/statistics/edu/organization?organization_id=2341&amp;weekly_stat_id=27" TargetMode="External"/><Relationship Id="rId131" Type="http://schemas.openxmlformats.org/officeDocument/2006/relationships/hyperlink" Target="https://edu.tatar.ru/statistics/edu/organization?organization_id=2346&amp;weekly_stat_id=26" TargetMode="External"/><Relationship Id="rId136" Type="http://schemas.openxmlformats.org/officeDocument/2006/relationships/hyperlink" Target="https://edu.tatar.ru/statistics/edu/organization?organization_id=2383&amp;weekly_stat_id=26" TargetMode="External"/><Relationship Id="rId157" Type="http://schemas.openxmlformats.org/officeDocument/2006/relationships/hyperlink" Target="https://edu.tatar.ru/statistics/edu/organization?organization_id=2343&amp;weekly_stat_id=26" TargetMode="External"/><Relationship Id="rId178" Type="http://schemas.openxmlformats.org/officeDocument/2006/relationships/hyperlink" Target="https://edu.tatar.ru/statistics/edu/organization?organization_id=2365&amp;weekly_stat_id=25" TargetMode="External"/><Relationship Id="rId61" Type="http://schemas.openxmlformats.org/officeDocument/2006/relationships/hyperlink" Target="https://edu.tatar.ru/statistics/edu/organization?organization_id=2351&amp;weekly_stat_id=28" TargetMode="External"/><Relationship Id="rId82" Type="http://schemas.openxmlformats.org/officeDocument/2006/relationships/hyperlink" Target="https://edu.tatar.ru/statistics/edu/organization?organization_id=2379&amp;weekly_stat_id=27" TargetMode="External"/><Relationship Id="rId152" Type="http://schemas.openxmlformats.org/officeDocument/2006/relationships/hyperlink" Target="https://edu.tatar.ru/statistics/edu/organization?organization_id=2338&amp;weekly_stat_id=26" TargetMode="External"/><Relationship Id="rId173" Type="http://schemas.openxmlformats.org/officeDocument/2006/relationships/hyperlink" Target="https://edu.tatar.ru/statistics/edu/organization?organization_id=2362&amp;weekly_stat_id=25" TargetMode="External"/><Relationship Id="rId194" Type="http://schemas.openxmlformats.org/officeDocument/2006/relationships/hyperlink" Target="https://edu.tatar.ru/statistics/edu/organization?organization_id=2340&amp;weekly_stat_id=25" TargetMode="External"/><Relationship Id="rId199" Type="http://schemas.openxmlformats.org/officeDocument/2006/relationships/hyperlink" Target="https://edu.tatar.ru/statistics/edu/organization?organization_id=2335&amp;weekly_stat_id=25" TargetMode="External"/><Relationship Id="rId203" Type="http://schemas.openxmlformats.org/officeDocument/2006/relationships/hyperlink" Target="https://edu.tatar.ru/statistics/edu/organization?organization_id=3043&amp;weekly_stat_id=30" TargetMode="External"/><Relationship Id="rId208" Type="http://schemas.openxmlformats.org/officeDocument/2006/relationships/hyperlink" Target="https://edu.tatar.ru/statistics/edu/organization?organization_id=2337&amp;weekly_stat_id=30" TargetMode="External"/><Relationship Id="rId229" Type="http://schemas.openxmlformats.org/officeDocument/2006/relationships/hyperlink" Target="https://edu.tatar.ru/statistics/edu/organization?organization_id=2368&amp;weekly_stat_id=30" TargetMode="External"/><Relationship Id="rId19" Type="http://schemas.openxmlformats.org/officeDocument/2006/relationships/hyperlink" Target="https://edu.tatar.ru/statistics/edu/organization?organization_id=2347&amp;weekly_stat_id=29" TargetMode="External"/><Relationship Id="rId224" Type="http://schemas.openxmlformats.org/officeDocument/2006/relationships/hyperlink" Target="https://edu.tatar.ru/statistics/edu/organization?organization_id=2360&amp;weekly_stat_id=30" TargetMode="External"/><Relationship Id="rId240" Type="http://schemas.openxmlformats.org/officeDocument/2006/relationships/hyperlink" Target="https://edu.tatar.ru/statistics/edu/organization?organization_id=2335&amp;weekly_stat_id=30" TargetMode="External"/><Relationship Id="rId14" Type="http://schemas.openxmlformats.org/officeDocument/2006/relationships/hyperlink" Target="https://edu.tatar.ru/statistics/edu/organization?organization_id=2350&amp;weekly_stat_id=29" TargetMode="External"/><Relationship Id="rId30" Type="http://schemas.openxmlformats.org/officeDocument/2006/relationships/hyperlink" Target="https://edu.tatar.ru/statistics/edu/organization?organization_id=2371&amp;weekly_stat_id=29" TargetMode="External"/><Relationship Id="rId35" Type="http://schemas.openxmlformats.org/officeDocument/2006/relationships/hyperlink" Target="https://edu.tatar.ru/statistics/edu/organization?organization_id=2341&amp;weekly_stat_id=29" TargetMode="External"/><Relationship Id="rId56" Type="http://schemas.openxmlformats.org/officeDocument/2006/relationships/hyperlink" Target="https://edu.tatar.ru/statistics/edu/organization?organization_id=2374&amp;weekly_stat_id=28" TargetMode="External"/><Relationship Id="rId77" Type="http://schemas.openxmlformats.org/officeDocument/2006/relationships/hyperlink" Target="https://edu.tatar.ru/statistics/edu/organization?organization_id=2343&amp;weekly_stat_id=28" TargetMode="External"/><Relationship Id="rId100" Type="http://schemas.openxmlformats.org/officeDocument/2006/relationships/hyperlink" Target="https://edu.tatar.ru/statistics/edu/organization?organization_id=2348&amp;weekly_stat_id=27" TargetMode="External"/><Relationship Id="rId105" Type="http://schemas.openxmlformats.org/officeDocument/2006/relationships/hyperlink" Target="https://edu.tatar.ru/statistics/edu/organization?organization_id=2363&amp;weekly_stat_id=27" TargetMode="External"/><Relationship Id="rId126" Type="http://schemas.openxmlformats.org/officeDocument/2006/relationships/hyperlink" Target="https://edu.tatar.ru/statistics/edu/organization?organization_id=2356&amp;weekly_stat_id=26" TargetMode="External"/><Relationship Id="rId147" Type="http://schemas.openxmlformats.org/officeDocument/2006/relationships/hyperlink" Target="https://edu.tatar.ru/statistics/edu/organization?organization_id=2367&amp;weekly_stat_id=26" TargetMode="External"/><Relationship Id="rId168" Type="http://schemas.openxmlformats.org/officeDocument/2006/relationships/hyperlink" Target="https://edu.tatar.ru/statistics/edu/organization?organization_id=2337&amp;weekly_stat_id=25" TargetMode="External"/><Relationship Id="rId8" Type="http://schemas.openxmlformats.org/officeDocument/2006/relationships/hyperlink" Target="https://edu.tatar.ru/statistics/edu/organization?organization_id=2358&amp;weekly_stat_id=29" TargetMode="External"/><Relationship Id="rId51" Type="http://schemas.openxmlformats.org/officeDocument/2006/relationships/hyperlink" Target="https://edu.tatar.ru/statistics/edu/organization?organization_id=2346&amp;weekly_stat_id=28" TargetMode="External"/><Relationship Id="rId72" Type="http://schemas.openxmlformats.org/officeDocument/2006/relationships/hyperlink" Target="https://edu.tatar.ru/statistics/edu/organization?organization_id=2338&amp;weekly_stat_id=28" TargetMode="External"/><Relationship Id="rId93" Type="http://schemas.openxmlformats.org/officeDocument/2006/relationships/hyperlink" Target="https://edu.tatar.ru/statistics/edu/organization?organization_id=2362&amp;weekly_stat_id=27" TargetMode="External"/><Relationship Id="rId98" Type="http://schemas.openxmlformats.org/officeDocument/2006/relationships/hyperlink" Target="https://edu.tatar.ru/statistics/edu/organization?organization_id=2365&amp;weekly_stat_id=27" TargetMode="External"/><Relationship Id="rId121" Type="http://schemas.openxmlformats.org/officeDocument/2006/relationships/hyperlink" Target="https://edu.tatar.ru/statistics/edu/organization?organization_id=2377&amp;weekly_stat_id=26" TargetMode="External"/><Relationship Id="rId142" Type="http://schemas.openxmlformats.org/officeDocument/2006/relationships/hyperlink" Target="https://edu.tatar.ru/statistics/edu/organization?organization_id=2359&amp;weekly_stat_id=26" TargetMode="External"/><Relationship Id="rId163" Type="http://schemas.openxmlformats.org/officeDocument/2006/relationships/hyperlink" Target="https://edu.tatar.ru/statistics/edu/organization?organization_id=2353&amp;weekly_stat_id=25" TargetMode="External"/><Relationship Id="rId184" Type="http://schemas.openxmlformats.org/officeDocument/2006/relationships/hyperlink" Target="https://edu.tatar.ru/statistics/edu/organization?organization_id=2472&amp;weekly_stat_id=25" TargetMode="External"/><Relationship Id="rId189" Type="http://schemas.openxmlformats.org/officeDocument/2006/relationships/hyperlink" Target="https://edu.tatar.ru/statistics/edu/organization?organization_id=2369&amp;weekly_stat_id=25" TargetMode="External"/><Relationship Id="rId219" Type="http://schemas.openxmlformats.org/officeDocument/2006/relationships/hyperlink" Target="https://edu.tatar.ru/statistics/edu/organization?organization_id=2365&amp;weekly_stat_id=30" TargetMode="External"/><Relationship Id="rId3" Type="http://schemas.openxmlformats.org/officeDocument/2006/relationships/hyperlink" Target="https://edu.tatar.ru/statistics/edu/organization?organization_id=2379&amp;weekly_stat_id=29" TargetMode="External"/><Relationship Id="rId214" Type="http://schemas.openxmlformats.org/officeDocument/2006/relationships/hyperlink" Target="https://edu.tatar.ru/statistics/edu/organization?organization_id=2362&amp;weekly_stat_id=30" TargetMode="External"/><Relationship Id="rId230" Type="http://schemas.openxmlformats.org/officeDocument/2006/relationships/hyperlink" Target="https://edu.tatar.ru/statistics/edu/organization?organization_id=2369&amp;weekly_stat_id=30" TargetMode="External"/><Relationship Id="rId235" Type="http://schemas.openxmlformats.org/officeDocument/2006/relationships/hyperlink" Target="https://edu.tatar.ru/statistics/edu/organization?organization_id=2340&amp;weekly_stat_id=30" TargetMode="External"/><Relationship Id="rId25" Type="http://schemas.openxmlformats.org/officeDocument/2006/relationships/hyperlink" Target="https://edu.tatar.ru/statistics/edu/organization?organization_id=2363&amp;weekly_stat_id=29" TargetMode="External"/><Relationship Id="rId46" Type="http://schemas.openxmlformats.org/officeDocument/2006/relationships/hyperlink" Target="https://edu.tatar.ru/statistics/edu/organization?organization_id=2356&amp;weekly_stat_id=28" TargetMode="External"/><Relationship Id="rId67" Type="http://schemas.openxmlformats.org/officeDocument/2006/relationships/hyperlink" Target="https://edu.tatar.ru/statistics/edu/organization?organization_id=2367&amp;weekly_stat_id=28" TargetMode="External"/><Relationship Id="rId116" Type="http://schemas.openxmlformats.org/officeDocument/2006/relationships/hyperlink" Target="https://edu.tatar.ru/statistics/edu/organization?organization_id=2342&amp;weekly_stat_id=27" TargetMode="External"/><Relationship Id="rId137" Type="http://schemas.openxmlformats.org/officeDocument/2006/relationships/hyperlink" Target="https://edu.tatar.ru/statistics/edu/organization?organization_id=2354&amp;weekly_stat_id=26" TargetMode="External"/><Relationship Id="rId158" Type="http://schemas.openxmlformats.org/officeDocument/2006/relationships/hyperlink" Target="https://edu.tatar.ru/statistics/edu/organization?organization_id=2344&amp;weekly_stat_id=26" TargetMode="External"/><Relationship Id="rId20" Type="http://schemas.openxmlformats.org/officeDocument/2006/relationships/hyperlink" Target="https://edu.tatar.ru/statistics/edu/organization?organization_id=2348&amp;weekly_stat_id=29" TargetMode="External"/><Relationship Id="rId41" Type="http://schemas.openxmlformats.org/officeDocument/2006/relationships/hyperlink" Target="https://edu.tatar.ru/statistics/edu/organization?organization_id=2377&amp;weekly_stat_id=28" TargetMode="External"/><Relationship Id="rId62" Type="http://schemas.openxmlformats.org/officeDocument/2006/relationships/hyperlink" Target="https://edu.tatar.ru/statistics/edu/organization?organization_id=2359&amp;weekly_stat_id=28" TargetMode="External"/><Relationship Id="rId83" Type="http://schemas.openxmlformats.org/officeDocument/2006/relationships/hyperlink" Target="https://edu.tatar.ru/statistics/edu/organization?organization_id=3043&amp;weekly_stat_id=27" TargetMode="External"/><Relationship Id="rId88" Type="http://schemas.openxmlformats.org/officeDocument/2006/relationships/hyperlink" Target="https://edu.tatar.ru/statistics/edu/organization?organization_id=2337&amp;weekly_stat_id=27" TargetMode="External"/><Relationship Id="rId111" Type="http://schemas.openxmlformats.org/officeDocument/2006/relationships/hyperlink" Target="https://edu.tatar.ru/statistics/edu/organization?organization_id=2372&amp;weekly_stat_id=27" TargetMode="External"/><Relationship Id="rId132" Type="http://schemas.openxmlformats.org/officeDocument/2006/relationships/hyperlink" Target="https://edu.tatar.ru/statistics/edu/organization?organization_id=2350&amp;weekly_stat_id=26" TargetMode="External"/><Relationship Id="rId153" Type="http://schemas.openxmlformats.org/officeDocument/2006/relationships/hyperlink" Target="https://edu.tatar.ru/statistics/edu/organization?organization_id=744&amp;weekly_stat_id=26" TargetMode="External"/><Relationship Id="rId174" Type="http://schemas.openxmlformats.org/officeDocument/2006/relationships/hyperlink" Target="https://edu.tatar.ru/statistics/edu/organization?organization_id=2364&amp;weekly_stat_id=25" TargetMode="External"/><Relationship Id="rId179" Type="http://schemas.openxmlformats.org/officeDocument/2006/relationships/hyperlink" Target="https://edu.tatar.ru/statistics/edu/organization?organization_id=2347&amp;weekly_stat_id=25" TargetMode="External"/><Relationship Id="rId195" Type="http://schemas.openxmlformats.org/officeDocument/2006/relationships/hyperlink" Target="https://edu.tatar.ru/statistics/edu/organization?organization_id=2341&amp;weekly_stat_id=25" TargetMode="External"/><Relationship Id="rId209" Type="http://schemas.openxmlformats.org/officeDocument/2006/relationships/hyperlink" Target="https://edu.tatar.ru/statistics/edu/organization?organization_id=2334&amp;weekly_stat_id=30" TargetMode="External"/><Relationship Id="rId190" Type="http://schemas.openxmlformats.org/officeDocument/2006/relationships/hyperlink" Target="https://edu.tatar.ru/statistics/edu/organization?organization_id=2371&amp;weekly_stat_id=25" TargetMode="External"/><Relationship Id="rId204" Type="http://schemas.openxmlformats.org/officeDocument/2006/relationships/hyperlink" Target="https://edu.tatar.ru/statistics/edu/organization?organization_id=2481&amp;weekly_stat_id=30" TargetMode="External"/><Relationship Id="rId220" Type="http://schemas.openxmlformats.org/officeDocument/2006/relationships/hyperlink" Target="https://edu.tatar.ru/statistics/edu/organization?organization_id=2347&amp;weekly_stat_id=30" TargetMode="External"/><Relationship Id="rId225" Type="http://schemas.openxmlformats.org/officeDocument/2006/relationships/hyperlink" Target="https://edu.tatar.ru/statistics/edu/organization?organization_id=2472&amp;weekly_stat_id=30" TargetMode="External"/><Relationship Id="rId241" Type="http://schemas.openxmlformats.org/officeDocument/2006/relationships/printerSettings" Target="../printerSettings/printerSettings1.bin"/><Relationship Id="rId15" Type="http://schemas.openxmlformats.org/officeDocument/2006/relationships/hyperlink" Target="https://edu.tatar.ru/statistics/edu/organization?organization_id=2362&amp;weekly_stat_id=29" TargetMode="External"/><Relationship Id="rId36" Type="http://schemas.openxmlformats.org/officeDocument/2006/relationships/hyperlink" Target="https://edu.tatar.ru/statistics/edu/organization?organization_id=2342&amp;weekly_stat_id=29" TargetMode="External"/><Relationship Id="rId57" Type="http://schemas.openxmlformats.org/officeDocument/2006/relationships/hyperlink" Target="https://edu.tatar.ru/statistics/edu/organization?organization_id=2354&amp;weekly_stat_id=28" TargetMode="External"/><Relationship Id="rId106" Type="http://schemas.openxmlformats.org/officeDocument/2006/relationships/hyperlink" Target="https://edu.tatar.ru/statistics/edu/organization?organization_id=2366&amp;weekly_stat_id=27" TargetMode="External"/><Relationship Id="rId127" Type="http://schemas.openxmlformats.org/officeDocument/2006/relationships/hyperlink" Target="https://edu.tatar.ru/statistics/edu/organization?organization_id=2358&amp;weekly_stat_id=26" TargetMode="External"/><Relationship Id="rId10" Type="http://schemas.openxmlformats.org/officeDocument/2006/relationships/hyperlink" Target="https://edu.tatar.ru/statistics/edu/organization?organization_id=2334&amp;weekly_stat_id=29" TargetMode="External"/><Relationship Id="rId31" Type="http://schemas.openxmlformats.org/officeDocument/2006/relationships/hyperlink" Target="https://edu.tatar.ru/statistics/edu/organization?organization_id=2372&amp;weekly_stat_id=29" TargetMode="External"/><Relationship Id="rId52" Type="http://schemas.openxmlformats.org/officeDocument/2006/relationships/hyperlink" Target="https://edu.tatar.ru/statistics/edu/organization?organization_id=2383&amp;weekly_stat_id=28" TargetMode="External"/><Relationship Id="rId73" Type="http://schemas.openxmlformats.org/officeDocument/2006/relationships/hyperlink" Target="https://edu.tatar.ru/statistics/edu/organization?organization_id=744&amp;weekly_stat_id=28" TargetMode="External"/><Relationship Id="rId78" Type="http://schemas.openxmlformats.org/officeDocument/2006/relationships/hyperlink" Target="https://edu.tatar.ru/statistics/edu/organization?organization_id=2344&amp;weekly_stat_id=28" TargetMode="External"/><Relationship Id="rId94" Type="http://schemas.openxmlformats.org/officeDocument/2006/relationships/hyperlink" Target="https://edu.tatar.ru/statistics/edu/organization?organization_id=2364&amp;weekly_stat_id=27" TargetMode="External"/><Relationship Id="rId99" Type="http://schemas.openxmlformats.org/officeDocument/2006/relationships/hyperlink" Target="https://edu.tatar.ru/statistics/edu/organization?organization_id=2347&amp;weekly_stat_id=27" TargetMode="External"/><Relationship Id="rId101" Type="http://schemas.openxmlformats.org/officeDocument/2006/relationships/hyperlink" Target="https://edu.tatar.ru/statistics/edu/organization?organization_id=2351&amp;weekly_stat_id=27" TargetMode="External"/><Relationship Id="rId122" Type="http://schemas.openxmlformats.org/officeDocument/2006/relationships/hyperlink" Target="https://edu.tatar.ru/statistics/edu/organization?organization_id=2379&amp;weekly_stat_id=26" TargetMode="External"/><Relationship Id="rId143" Type="http://schemas.openxmlformats.org/officeDocument/2006/relationships/hyperlink" Target="https://edu.tatar.ru/statistics/edu/organization?organization_id=2360&amp;weekly_stat_id=26" TargetMode="External"/><Relationship Id="rId148" Type="http://schemas.openxmlformats.org/officeDocument/2006/relationships/hyperlink" Target="https://edu.tatar.ru/statistics/edu/organization?organization_id=2368&amp;weekly_stat_id=26" TargetMode="External"/><Relationship Id="rId164" Type="http://schemas.openxmlformats.org/officeDocument/2006/relationships/hyperlink" Target="https://edu.tatar.ru/statistics/edu/organization?organization_id=2481&amp;weekly_stat_id=25" TargetMode="External"/><Relationship Id="rId169" Type="http://schemas.openxmlformats.org/officeDocument/2006/relationships/hyperlink" Target="https://edu.tatar.ru/statistics/edu/organization?organization_id=2334&amp;weekly_stat_id=25" TargetMode="External"/><Relationship Id="rId185" Type="http://schemas.openxmlformats.org/officeDocument/2006/relationships/hyperlink" Target="https://edu.tatar.ru/statistics/edu/organization?organization_id=2363&amp;weekly_stat_id=25" TargetMode="External"/><Relationship Id="rId4" Type="http://schemas.openxmlformats.org/officeDocument/2006/relationships/hyperlink" Target="https://edu.tatar.ru/statistics/edu/organization?organization_id=3043&amp;weekly_stat_id=29" TargetMode="External"/><Relationship Id="rId9" Type="http://schemas.openxmlformats.org/officeDocument/2006/relationships/hyperlink" Target="https://edu.tatar.ru/statistics/edu/organization?organization_id=2337&amp;weekly_stat_id=29" TargetMode="External"/><Relationship Id="rId180" Type="http://schemas.openxmlformats.org/officeDocument/2006/relationships/hyperlink" Target="https://edu.tatar.ru/statistics/edu/organization?organization_id=2348&amp;weekly_stat_id=25" TargetMode="External"/><Relationship Id="rId210" Type="http://schemas.openxmlformats.org/officeDocument/2006/relationships/hyperlink" Target="https://edu.tatar.ru/statistics/edu/organization?organization_id=2345&amp;weekly_stat_id=30" TargetMode="External"/><Relationship Id="rId215" Type="http://schemas.openxmlformats.org/officeDocument/2006/relationships/hyperlink" Target="https://edu.tatar.ru/statistics/edu/organization?organization_id=2364&amp;weekly_stat_id=30" TargetMode="External"/><Relationship Id="rId236" Type="http://schemas.openxmlformats.org/officeDocument/2006/relationships/hyperlink" Target="https://edu.tatar.ru/statistics/edu/organization?organization_id=2341&amp;weekly_stat_id=30" TargetMode="External"/><Relationship Id="rId26" Type="http://schemas.openxmlformats.org/officeDocument/2006/relationships/hyperlink" Target="https://edu.tatar.ru/statistics/edu/organization?organization_id=2366&amp;weekly_stat_id=29" TargetMode="External"/><Relationship Id="rId231" Type="http://schemas.openxmlformats.org/officeDocument/2006/relationships/hyperlink" Target="https://edu.tatar.ru/statistics/edu/organization?organization_id=2371&amp;weekly_stat_id=30" TargetMode="External"/><Relationship Id="rId47" Type="http://schemas.openxmlformats.org/officeDocument/2006/relationships/hyperlink" Target="https://edu.tatar.ru/statistics/edu/organization?organization_id=2358&amp;weekly_stat_id=28" TargetMode="External"/><Relationship Id="rId68" Type="http://schemas.openxmlformats.org/officeDocument/2006/relationships/hyperlink" Target="https://edu.tatar.ru/statistics/edu/organization?organization_id=2368&amp;weekly_stat_id=28" TargetMode="External"/><Relationship Id="rId89" Type="http://schemas.openxmlformats.org/officeDocument/2006/relationships/hyperlink" Target="https://edu.tatar.ru/statistics/edu/organization?organization_id=2334&amp;weekly_stat_id=27" TargetMode="External"/><Relationship Id="rId112" Type="http://schemas.openxmlformats.org/officeDocument/2006/relationships/hyperlink" Target="https://edu.tatar.ru/statistics/edu/organization?organization_id=2338&amp;weekly_stat_id=27" TargetMode="External"/><Relationship Id="rId133" Type="http://schemas.openxmlformats.org/officeDocument/2006/relationships/hyperlink" Target="https://edu.tatar.ru/statistics/edu/organization?organization_id=2362&amp;weekly_stat_id=26" TargetMode="External"/><Relationship Id="rId154" Type="http://schemas.openxmlformats.org/officeDocument/2006/relationships/hyperlink" Target="https://edu.tatar.ru/statistics/edu/organization?organization_id=2340&amp;weekly_stat_id=26" TargetMode="External"/><Relationship Id="rId175" Type="http://schemas.openxmlformats.org/officeDocument/2006/relationships/hyperlink" Target="https://edu.tatar.ru/statistics/edu/organization?organization_id=2374&amp;weekly_stat_id=25" TargetMode="External"/><Relationship Id="rId196" Type="http://schemas.openxmlformats.org/officeDocument/2006/relationships/hyperlink" Target="https://edu.tatar.ru/statistics/edu/organization?organization_id=2342&amp;weekly_stat_id=25" TargetMode="External"/><Relationship Id="rId200" Type="http://schemas.openxmlformats.org/officeDocument/2006/relationships/hyperlink" Target="https://edu.tatar.ru/statistics/edu/organization?organization_id=2375&amp;weekly_stat_id=30" TargetMode="External"/><Relationship Id="rId16" Type="http://schemas.openxmlformats.org/officeDocument/2006/relationships/hyperlink" Target="https://edu.tatar.ru/statistics/edu/organization?organization_id=2364&amp;weekly_stat_id=29" TargetMode="External"/><Relationship Id="rId221" Type="http://schemas.openxmlformats.org/officeDocument/2006/relationships/hyperlink" Target="https://edu.tatar.ru/statistics/edu/organization?organization_id=2348&amp;weekly_stat_id=30" TargetMode="External"/><Relationship Id="rId37" Type="http://schemas.openxmlformats.org/officeDocument/2006/relationships/hyperlink" Target="https://edu.tatar.ru/statistics/edu/organization?organization_id=2343&amp;weekly_stat_id=29" TargetMode="External"/><Relationship Id="rId58" Type="http://schemas.openxmlformats.org/officeDocument/2006/relationships/hyperlink" Target="https://edu.tatar.ru/statistics/edu/organization?organization_id=2365&amp;weekly_stat_id=28" TargetMode="External"/><Relationship Id="rId79" Type="http://schemas.openxmlformats.org/officeDocument/2006/relationships/hyperlink" Target="https://edu.tatar.ru/statistics/edu/organization?organization_id=2335&amp;weekly_stat_id=28" TargetMode="External"/><Relationship Id="rId102" Type="http://schemas.openxmlformats.org/officeDocument/2006/relationships/hyperlink" Target="https://edu.tatar.ru/statistics/edu/organization?organization_id=2359&amp;weekly_stat_id=27" TargetMode="External"/><Relationship Id="rId123" Type="http://schemas.openxmlformats.org/officeDocument/2006/relationships/hyperlink" Target="https://edu.tatar.ru/statistics/edu/organization?organization_id=3043&amp;weekly_stat_id=26" TargetMode="External"/><Relationship Id="rId144" Type="http://schemas.openxmlformats.org/officeDocument/2006/relationships/hyperlink" Target="https://edu.tatar.ru/statistics/edu/organization?organization_id=2472&amp;weekly_stat_id=26" TargetMode="External"/><Relationship Id="rId90" Type="http://schemas.openxmlformats.org/officeDocument/2006/relationships/hyperlink" Target="https://edu.tatar.ru/statistics/edu/organization?organization_id=2345&amp;weekly_stat_id=27" TargetMode="External"/><Relationship Id="rId165" Type="http://schemas.openxmlformats.org/officeDocument/2006/relationships/hyperlink" Target="https://edu.tatar.ru/statistics/edu/organization?organization_id=2355&amp;weekly_stat_id=25" TargetMode="External"/><Relationship Id="rId186" Type="http://schemas.openxmlformats.org/officeDocument/2006/relationships/hyperlink" Target="https://edu.tatar.ru/statistics/edu/organization?organization_id=2366&amp;weekly_stat_id=25" TargetMode="External"/><Relationship Id="rId211" Type="http://schemas.openxmlformats.org/officeDocument/2006/relationships/hyperlink" Target="https://edu.tatar.ru/statistics/edu/organization?organization_id=2346&amp;weekly_stat_id=30" TargetMode="External"/><Relationship Id="rId232" Type="http://schemas.openxmlformats.org/officeDocument/2006/relationships/hyperlink" Target="https://edu.tatar.ru/statistics/edu/organization?organization_id=2372&amp;weekly_stat_id=30" TargetMode="External"/><Relationship Id="rId27" Type="http://schemas.openxmlformats.org/officeDocument/2006/relationships/hyperlink" Target="https://edu.tatar.ru/statistics/edu/organization?organization_id=2367&amp;weekly_stat_id=29" TargetMode="External"/><Relationship Id="rId48" Type="http://schemas.openxmlformats.org/officeDocument/2006/relationships/hyperlink" Target="https://edu.tatar.ru/statistics/edu/organization?organization_id=2337&amp;weekly_stat_id=28" TargetMode="External"/><Relationship Id="rId69" Type="http://schemas.openxmlformats.org/officeDocument/2006/relationships/hyperlink" Target="https://edu.tatar.ru/statistics/edu/organization?organization_id=2369&amp;weekly_stat_id=28" TargetMode="External"/><Relationship Id="rId113" Type="http://schemas.openxmlformats.org/officeDocument/2006/relationships/hyperlink" Target="https://edu.tatar.ru/statistics/edu/organization?organization_id=744&amp;weekly_stat_id=27" TargetMode="External"/><Relationship Id="rId134" Type="http://schemas.openxmlformats.org/officeDocument/2006/relationships/hyperlink" Target="https://edu.tatar.ru/statistics/edu/organization?organization_id=2364&amp;weekly_stat_id=26" TargetMode="External"/><Relationship Id="rId80" Type="http://schemas.openxmlformats.org/officeDocument/2006/relationships/hyperlink" Target="https://edu.tatar.ru/statistics/edu/organization?organization_id=2375&amp;weekly_stat_id=27" TargetMode="External"/><Relationship Id="rId155" Type="http://schemas.openxmlformats.org/officeDocument/2006/relationships/hyperlink" Target="https://edu.tatar.ru/statistics/edu/organization?organization_id=2341&amp;weekly_stat_id=26" TargetMode="External"/><Relationship Id="rId176" Type="http://schemas.openxmlformats.org/officeDocument/2006/relationships/hyperlink" Target="https://edu.tatar.ru/statistics/edu/organization?organization_id=2383&amp;weekly_stat_id=25" TargetMode="External"/><Relationship Id="rId197" Type="http://schemas.openxmlformats.org/officeDocument/2006/relationships/hyperlink" Target="https://edu.tatar.ru/statistics/edu/organization?organization_id=2343&amp;weekly_stat_id=25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edu.tatar.ru/statistics/edu/region?region_id=11&amp;weekly_stat_id=29" TargetMode="External"/><Relationship Id="rId18" Type="http://schemas.openxmlformats.org/officeDocument/2006/relationships/hyperlink" Target="https://edu.tatar.ru/statistics/edu/region?region_id=15&amp;weekly_stat_id=29" TargetMode="External"/><Relationship Id="rId26" Type="http://schemas.openxmlformats.org/officeDocument/2006/relationships/hyperlink" Target="https://edu.tatar.ru/statistics/edu/region?region_id=23&amp;weekly_stat_id=29" TargetMode="External"/><Relationship Id="rId39" Type="http://schemas.openxmlformats.org/officeDocument/2006/relationships/hyperlink" Target="https://edu.tatar.ru/statistics/edu/region?region_id=37&amp;weekly_stat_id=29" TargetMode="External"/><Relationship Id="rId3" Type="http://schemas.openxmlformats.org/officeDocument/2006/relationships/hyperlink" Target="https://edu.tatar.ru/statistics/edu/region?region_id=2&amp;weekly_stat_id=29" TargetMode="External"/><Relationship Id="rId21" Type="http://schemas.openxmlformats.org/officeDocument/2006/relationships/hyperlink" Target="https://edu.tatar.ru/statistics/edu/region?region_id=18&amp;weekly_stat_id=29" TargetMode="External"/><Relationship Id="rId34" Type="http://schemas.openxmlformats.org/officeDocument/2006/relationships/hyperlink" Target="https://edu.tatar.ru/statistics/edu/region?region_id=32&amp;weekly_stat_id=29" TargetMode="External"/><Relationship Id="rId42" Type="http://schemas.openxmlformats.org/officeDocument/2006/relationships/hyperlink" Target="https://edu.tatar.ru/statistics/edu/region?region_id=40&amp;weekly_stat_id=29" TargetMode="External"/><Relationship Id="rId47" Type="http://schemas.openxmlformats.org/officeDocument/2006/relationships/hyperlink" Target="https://edu.tatar.ru/statistics/edu/region?region_id=45&amp;weekly_stat_id=29" TargetMode="External"/><Relationship Id="rId50" Type="http://schemas.openxmlformats.org/officeDocument/2006/relationships/hyperlink" Target="https://edu.tatar.ru/statistics/edu/region?region_id=48&amp;weekly_stat_id=29" TargetMode="External"/><Relationship Id="rId7" Type="http://schemas.openxmlformats.org/officeDocument/2006/relationships/hyperlink" Target="https://edu.tatar.ru/statistics/edu/region?region_id=5&amp;weekly_stat_id=29" TargetMode="External"/><Relationship Id="rId12" Type="http://schemas.openxmlformats.org/officeDocument/2006/relationships/hyperlink" Target="https://edu.tatar.ru/statistics/edu/region?region_id=10&amp;weekly_stat_id=29" TargetMode="External"/><Relationship Id="rId17" Type="http://schemas.openxmlformats.org/officeDocument/2006/relationships/hyperlink" Target="https://edu.tatar.ru/statistics/edu/region?region_id=28&amp;weekly_stat_id=29" TargetMode="External"/><Relationship Id="rId25" Type="http://schemas.openxmlformats.org/officeDocument/2006/relationships/hyperlink" Target="https://edu.tatar.ru/statistics/edu/region?region_id=22&amp;weekly_stat_id=29" TargetMode="External"/><Relationship Id="rId33" Type="http://schemas.openxmlformats.org/officeDocument/2006/relationships/hyperlink" Target="https://edu.tatar.ru/statistics/edu/region?region_id=31&amp;weekly_stat_id=29" TargetMode="External"/><Relationship Id="rId38" Type="http://schemas.openxmlformats.org/officeDocument/2006/relationships/hyperlink" Target="https://edu.tatar.ru/statistics/edu/region?region_id=36&amp;weekly_stat_id=29" TargetMode="External"/><Relationship Id="rId46" Type="http://schemas.openxmlformats.org/officeDocument/2006/relationships/hyperlink" Target="https://edu.tatar.ru/statistics/edu/region?region_id=44&amp;weekly_stat_id=29" TargetMode="External"/><Relationship Id="rId2" Type="http://schemas.openxmlformats.org/officeDocument/2006/relationships/hyperlink" Target="https://edu.tatar.ru/statistics/edu/region?region_id=51&amp;weekly_stat_id=29" TargetMode="External"/><Relationship Id="rId16" Type="http://schemas.openxmlformats.org/officeDocument/2006/relationships/hyperlink" Target="https://edu.tatar.ru/statistics/edu/region?region_id=14&amp;weekly_stat_id=29" TargetMode="External"/><Relationship Id="rId20" Type="http://schemas.openxmlformats.org/officeDocument/2006/relationships/hyperlink" Target="https://edu.tatar.ru/statistics/edu/region?region_id=17&amp;weekly_stat_id=29" TargetMode="External"/><Relationship Id="rId29" Type="http://schemas.openxmlformats.org/officeDocument/2006/relationships/hyperlink" Target="https://edu.tatar.ru/statistics/edu/region?region_id=26&amp;weekly_stat_id=29" TargetMode="External"/><Relationship Id="rId41" Type="http://schemas.openxmlformats.org/officeDocument/2006/relationships/hyperlink" Target="https://edu.tatar.ru/statistics/edu/region?region_id=39&amp;weekly_stat_id=29" TargetMode="External"/><Relationship Id="rId1" Type="http://schemas.openxmlformats.org/officeDocument/2006/relationships/hyperlink" Target="https://edu.tatar.ru/statistics/edu/region?region_id=50&amp;weekly_stat_id=29" TargetMode="External"/><Relationship Id="rId6" Type="http://schemas.openxmlformats.org/officeDocument/2006/relationships/hyperlink" Target="https://edu.tatar.ru/statistics/edu/region?region_id=4&amp;weekly_stat_id=29" TargetMode="External"/><Relationship Id="rId11" Type="http://schemas.openxmlformats.org/officeDocument/2006/relationships/hyperlink" Target="https://edu.tatar.ru/statistics/edu/region?region_id=9&amp;weekly_stat_id=29" TargetMode="External"/><Relationship Id="rId24" Type="http://schemas.openxmlformats.org/officeDocument/2006/relationships/hyperlink" Target="https://edu.tatar.ru/statistics/edu/region?region_id=21&amp;weekly_stat_id=29" TargetMode="External"/><Relationship Id="rId32" Type="http://schemas.openxmlformats.org/officeDocument/2006/relationships/hyperlink" Target="https://edu.tatar.ru/statistics/edu/region?region_id=30&amp;weekly_stat_id=29" TargetMode="External"/><Relationship Id="rId37" Type="http://schemas.openxmlformats.org/officeDocument/2006/relationships/hyperlink" Target="https://edu.tatar.ru/statistics/edu/region?region_id=35&amp;weekly_stat_id=29" TargetMode="External"/><Relationship Id="rId40" Type="http://schemas.openxmlformats.org/officeDocument/2006/relationships/hyperlink" Target="https://edu.tatar.ru/statistics/edu/region?region_id=38&amp;weekly_stat_id=29" TargetMode="External"/><Relationship Id="rId45" Type="http://schemas.openxmlformats.org/officeDocument/2006/relationships/hyperlink" Target="https://edu.tatar.ru/statistics/edu/region?region_id=43&amp;weekly_stat_id=29" TargetMode="External"/><Relationship Id="rId5" Type="http://schemas.openxmlformats.org/officeDocument/2006/relationships/hyperlink" Target="https://edu.tatar.ru/statistics/edu/region?region_id=3&amp;weekly_stat_id=29" TargetMode="External"/><Relationship Id="rId15" Type="http://schemas.openxmlformats.org/officeDocument/2006/relationships/hyperlink" Target="https://edu.tatar.ru/statistics/edu/region?region_id=13&amp;weekly_stat_id=29" TargetMode="External"/><Relationship Id="rId23" Type="http://schemas.openxmlformats.org/officeDocument/2006/relationships/hyperlink" Target="https://edu.tatar.ru/statistics/edu/region?region_id=20&amp;weekly_stat_id=29" TargetMode="External"/><Relationship Id="rId28" Type="http://schemas.openxmlformats.org/officeDocument/2006/relationships/hyperlink" Target="https://edu.tatar.ru/statistics/edu/region?region_id=25&amp;weekly_stat_id=29" TargetMode="External"/><Relationship Id="rId36" Type="http://schemas.openxmlformats.org/officeDocument/2006/relationships/hyperlink" Target="https://edu.tatar.ru/statistics/edu/region?region_id=34&amp;weekly_stat_id=29" TargetMode="External"/><Relationship Id="rId49" Type="http://schemas.openxmlformats.org/officeDocument/2006/relationships/hyperlink" Target="https://edu.tatar.ru/statistics/edu/region?region_id=47&amp;weekly_stat_id=29" TargetMode="External"/><Relationship Id="rId10" Type="http://schemas.openxmlformats.org/officeDocument/2006/relationships/hyperlink" Target="https://edu.tatar.ru/statistics/edu/region?region_id=8&amp;weekly_stat_id=29" TargetMode="External"/><Relationship Id="rId19" Type="http://schemas.openxmlformats.org/officeDocument/2006/relationships/hyperlink" Target="https://edu.tatar.ru/statistics/edu/region?region_id=16&amp;weekly_stat_id=29" TargetMode="External"/><Relationship Id="rId31" Type="http://schemas.openxmlformats.org/officeDocument/2006/relationships/hyperlink" Target="https://edu.tatar.ru/statistics/edu/region?region_id=29&amp;weekly_stat_id=29" TargetMode="External"/><Relationship Id="rId44" Type="http://schemas.openxmlformats.org/officeDocument/2006/relationships/hyperlink" Target="https://edu.tatar.ru/statistics/edu/region?region_id=42&amp;weekly_stat_id=29" TargetMode="External"/><Relationship Id="rId4" Type="http://schemas.openxmlformats.org/officeDocument/2006/relationships/hyperlink" Target="https://edu.tatar.ru/statistics/edu/region?region_id=1&amp;weekly_stat_id=29" TargetMode="External"/><Relationship Id="rId9" Type="http://schemas.openxmlformats.org/officeDocument/2006/relationships/hyperlink" Target="https://edu.tatar.ru/statistics/edu/region?region_id=7&amp;weekly_stat_id=29" TargetMode="External"/><Relationship Id="rId14" Type="http://schemas.openxmlformats.org/officeDocument/2006/relationships/hyperlink" Target="https://edu.tatar.ru/statistics/edu/region?region_id=12&amp;weekly_stat_id=29" TargetMode="External"/><Relationship Id="rId22" Type="http://schemas.openxmlformats.org/officeDocument/2006/relationships/hyperlink" Target="https://edu.tatar.ru/statistics/edu/region?region_id=19&amp;weekly_stat_id=29" TargetMode="External"/><Relationship Id="rId27" Type="http://schemas.openxmlformats.org/officeDocument/2006/relationships/hyperlink" Target="https://edu.tatar.ru/statistics/edu/region?region_id=24&amp;weekly_stat_id=29" TargetMode="External"/><Relationship Id="rId30" Type="http://schemas.openxmlformats.org/officeDocument/2006/relationships/hyperlink" Target="https://edu.tatar.ru/statistics/edu/region?region_id=27&amp;weekly_stat_id=29" TargetMode="External"/><Relationship Id="rId35" Type="http://schemas.openxmlformats.org/officeDocument/2006/relationships/hyperlink" Target="https://edu.tatar.ru/statistics/edu/region?region_id=33&amp;weekly_stat_id=29" TargetMode="External"/><Relationship Id="rId43" Type="http://schemas.openxmlformats.org/officeDocument/2006/relationships/hyperlink" Target="https://edu.tatar.ru/statistics/edu/region?region_id=41&amp;weekly_stat_id=29" TargetMode="External"/><Relationship Id="rId48" Type="http://schemas.openxmlformats.org/officeDocument/2006/relationships/hyperlink" Target="https://edu.tatar.ru/statistics/edu/region?region_id=46&amp;weekly_stat_id=29" TargetMode="External"/><Relationship Id="rId8" Type="http://schemas.openxmlformats.org/officeDocument/2006/relationships/hyperlink" Target="https://edu.tatar.ru/statistics/edu/region?region_id=6&amp;weekly_stat_id=29" TargetMode="External"/><Relationship Id="rId51" Type="http://schemas.openxmlformats.org/officeDocument/2006/relationships/hyperlink" Target="https://edu.tatar.ru/statistics/edu/region?region_id=49&amp;weekly_stat_id=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288"/>
  <sheetViews>
    <sheetView tabSelected="1" workbookViewId="0"/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5" max="5" width="9.28515625" customWidth="1"/>
    <col min="11" max="11" width="9.5703125" customWidth="1"/>
    <col min="12" max="12" width="15" customWidth="1"/>
  </cols>
  <sheetData>
    <row r="2" spans="1:12" x14ac:dyDescent="0.25">
      <c r="B2" s="12" t="s">
        <v>54</v>
      </c>
    </row>
    <row r="3" spans="1:12" x14ac:dyDescent="0.25">
      <c r="B3" s="13" t="s">
        <v>52</v>
      </c>
    </row>
    <row r="4" spans="1:12" x14ac:dyDescent="0.25">
      <c r="B4" s="11" t="s">
        <v>123</v>
      </c>
    </row>
    <row r="6" spans="1:12" ht="45" x14ac:dyDescent="0.25">
      <c r="A6" s="31"/>
      <c r="B6" s="8" t="s">
        <v>0</v>
      </c>
      <c r="C6" s="8" t="s">
        <v>1</v>
      </c>
      <c r="D6" s="8" t="s">
        <v>2</v>
      </c>
      <c r="E6" s="9" t="s">
        <v>3</v>
      </c>
      <c r="F6" s="8" t="s">
        <v>4</v>
      </c>
      <c r="G6" s="8" t="s">
        <v>5</v>
      </c>
      <c r="H6" s="8" t="s">
        <v>6</v>
      </c>
      <c r="I6" s="8" t="s">
        <v>7</v>
      </c>
      <c r="J6" s="8" t="s">
        <v>8</v>
      </c>
      <c r="K6" s="8" t="s">
        <v>9</v>
      </c>
      <c r="L6" s="9" t="s">
        <v>10</v>
      </c>
    </row>
    <row r="7" spans="1:12" ht="22.5" x14ac:dyDescent="0.25">
      <c r="A7" s="6">
        <v>1</v>
      </c>
      <c r="B7" s="30" t="s">
        <v>32</v>
      </c>
      <c r="C7" s="3">
        <v>20</v>
      </c>
      <c r="D7" s="3">
        <v>17</v>
      </c>
      <c r="E7" s="4">
        <v>0.85</v>
      </c>
      <c r="F7" s="3">
        <v>10</v>
      </c>
      <c r="G7" s="4">
        <v>0.5</v>
      </c>
      <c r="H7" s="3">
        <v>106</v>
      </c>
      <c r="I7" s="3">
        <v>2</v>
      </c>
      <c r="J7" s="3">
        <v>0</v>
      </c>
      <c r="K7" s="3">
        <v>12</v>
      </c>
      <c r="L7" s="4">
        <v>0.25</v>
      </c>
    </row>
    <row r="8" spans="1:12" ht="22.5" x14ac:dyDescent="0.25">
      <c r="A8" s="6">
        <v>2</v>
      </c>
      <c r="B8" s="30" t="s">
        <v>43</v>
      </c>
      <c r="C8" s="3">
        <v>58</v>
      </c>
      <c r="D8" s="3">
        <v>46</v>
      </c>
      <c r="E8" s="4">
        <v>0.79</v>
      </c>
      <c r="F8" s="3">
        <v>28</v>
      </c>
      <c r="G8" s="4">
        <v>0.48</v>
      </c>
      <c r="H8" s="3">
        <v>936</v>
      </c>
      <c r="I8" s="3">
        <v>2</v>
      </c>
      <c r="J8" s="3">
        <v>0</v>
      </c>
      <c r="K8" s="3">
        <v>879</v>
      </c>
      <c r="L8" s="32">
        <v>0.02</v>
      </c>
    </row>
    <row r="9" spans="1:12" ht="22.5" x14ac:dyDescent="0.25">
      <c r="A9" s="6">
        <v>3</v>
      </c>
      <c r="B9" s="30" t="s">
        <v>37</v>
      </c>
      <c r="C9" s="3">
        <v>41</v>
      </c>
      <c r="D9" s="3">
        <v>32</v>
      </c>
      <c r="E9" s="4">
        <v>0.78</v>
      </c>
      <c r="F9" s="3">
        <v>12</v>
      </c>
      <c r="G9" s="4">
        <v>0.28999999999999998</v>
      </c>
      <c r="H9" s="3">
        <v>517</v>
      </c>
      <c r="I9" s="3">
        <v>0</v>
      </c>
      <c r="J9" s="3">
        <v>0</v>
      </c>
      <c r="K9" s="3">
        <v>418</v>
      </c>
      <c r="L9" s="32">
        <v>0.05</v>
      </c>
    </row>
    <row r="10" spans="1:12" ht="22.5" x14ac:dyDescent="0.25">
      <c r="A10" s="6">
        <v>4</v>
      </c>
      <c r="B10" s="30" t="s">
        <v>51</v>
      </c>
      <c r="C10" s="3">
        <v>30</v>
      </c>
      <c r="D10" s="3">
        <v>23</v>
      </c>
      <c r="E10" s="4">
        <v>0.77</v>
      </c>
      <c r="F10" s="3">
        <v>17</v>
      </c>
      <c r="G10" s="4">
        <v>0.56999999999999995</v>
      </c>
      <c r="H10" s="3">
        <v>344</v>
      </c>
      <c r="I10" s="3">
        <v>1</v>
      </c>
      <c r="J10" s="3">
        <v>0</v>
      </c>
      <c r="K10" s="3">
        <v>0</v>
      </c>
      <c r="L10" s="33" t="s">
        <v>12</v>
      </c>
    </row>
    <row r="11" spans="1:12" ht="22.5" x14ac:dyDescent="0.25">
      <c r="A11" s="6">
        <v>5</v>
      </c>
      <c r="B11" s="30" t="s">
        <v>48</v>
      </c>
      <c r="C11" s="3">
        <v>50</v>
      </c>
      <c r="D11" s="3">
        <v>37</v>
      </c>
      <c r="E11" s="4">
        <v>0.74</v>
      </c>
      <c r="F11" s="3">
        <v>14</v>
      </c>
      <c r="G11" s="4">
        <v>0.28000000000000003</v>
      </c>
      <c r="H11" s="3">
        <v>517</v>
      </c>
      <c r="I11" s="3">
        <v>1</v>
      </c>
      <c r="J11" s="3">
        <v>0</v>
      </c>
      <c r="K11" s="3">
        <v>0</v>
      </c>
      <c r="L11" s="33" t="s">
        <v>12</v>
      </c>
    </row>
    <row r="12" spans="1:12" ht="33.75" x14ac:dyDescent="0.25">
      <c r="A12" s="6">
        <v>6</v>
      </c>
      <c r="B12" s="30" t="s">
        <v>34</v>
      </c>
      <c r="C12" s="3">
        <v>72</v>
      </c>
      <c r="D12" s="3">
        <v>52</v>
      </c>
      <c r="E12" s="4">
        <v>0.72</v>
      </c>
      <c r="F12" s="3">
        <v>29</v>
      </c>
      <c r="G12" s="4">
        <v>0.4</v>
      </c>
      <c r="H12" s="3">
        <v>1069</v>
      </c>
      <c r="I12" s="3">
        <v>0</v>
      </c>
      <c r="J12" s="3">
        <v>0</v>
      </c>
      <c r="K12" s="3">
        <v>1021</v>
      </c>
      <c r="L12" s="4">
        <v>0.06</v>
      </c>
    </row>
    <row r="13" spans="1:12" ht="33.75" x14ac:dyDescent="0.25">
      <c r="A13" s="6">
        <v>7</v>
      </c>
      <c r="B13" s="30" t="s">
        <v>44</v>
      </c>
      <c r="C13" s="3">
        <v>50</v>
      </c>
      <c r="D13" s="3">
        <v>36</v>
      </c>
      <c r="E13" s="4">
        <v>0.72</v>
      </c>
      <c r="F13" s="3">
        <v>20</v>
      </c>
      <c r="G13" s="4">
        <v>0.4</v>
      </c>
      <c r="H13" s="3">
        <v>549</v>
      </c>
      <c r="I13" s="3">
        <v>0</v>
      </c>
      <c r="J13" s="3">
        <v>0</v>
      </c>
      <c r="K13" s="3">
        <v>0</v>
      </c>
      <c r="L13" s="33" t="s">
        <v>12</v>
      </c>
    </row>
    <row r="14" spans="1:12" ht="22.5" x14ac:dyDescent="0.25">
      <c r="A14" s="6">
        <v>8</v>
      </c>
      <c r="B14" s="30" t="s">
        <v>17</v>
      </c>
      <c r="C14" s="3">
        <v>94</v>
      </c>
      <c r="D14" s="3">
        <v>63</v>
      </c>
      <c r="E14" s="4">
        <v>0.67</v>
      </c>
      <c r="F14" s="3">
        <v>37</v>
      </c>
      <c r="G14" s="4">
        <v>0.39</v>
      </c>
      <c r="H14" s="3">
        <v>1329</v>
      </c>
      <c r="I14" s="3">
        <v>6</v>
      </c>
      <c r="J14" s="3">
        <v>0</v>
      </c>
      <c r="K14" s="3">
        <v>1182</v>
      </c>
      <c r="L14" s="32">
        <v>0.05</v>
      </c>
    </row>
    <row r="15" spans="1:12" ht="33.75" x14ac:dyDescent="0.25">
      <c r="A15" s="6">
        <v>9</v>
      </c>
      <c r="B15" s="30" t="s">
        <v>47</v>
      </c>
      <c r="C15" s="3">
        <v>79</v>
      </c>
      <c r="D15" s="3">
        <v>52</v>
      </c>
      <c r="E15" s="4">
        <v>0.66</v>
      </c>
      <c r="F15" s="3">
        <v>54</v>
      </c>
      <c r="G15" s="4">
        <v>0.68</v>
      </c>
      <c r="H15" s="3">
        <v>1022</v>
      </c>
      <c r="I15" s="3">
        <v>2</v>
      </c>
      <c r="J15" s="3">
        <v>0</v>
      </c>
      <c r="K15" s="3">
        <v>1010</v>
      </c>
      <c r="L15" s="4">
        <v>0.09</v>
      </c>
    </row>
    <row r="16" spans="1:12" ht="33.75" x14ac:dyDescent="0.25">
      <c r="A16" s="6">
        <v>10</v>
      </c>
      <c r="B16" s="30" t="s">
        <v>49</v>
      </c>
      <c r="C16" s="3">
        <v>68</v>
      </c>
      <c r="D16" s="3">
        <v>45</v>
      </c>
      <c r="E16" s="4">
        <v>0.66</v>
      </c>
      <c r="F16" s="3">
        <v>24</v>
      </c>
      <c r="G16" s="4">
        <v>0.35</v>
      </c>
      <c r="H16" s="3">
        <v>713</v>
      </c>
      <c r="I16" s="3">
        <v>1</v>
      </c>
      <c r="J16" s="3">
        <v>0</v>
      </c>
      <c r="K16" s="3">
        <v>691</v>
      </c>
      <c r="L16" s="32">
        <v>0.04</v>
      </c>
    </row>
    <row r="17" spans="1:12" ht="22.5" x14ac:dyDescent="0.25">
      <c r="A17" s="6">
        <v>11</v>
      </c>
      <c r="B17" s="30" t="s">
        <v>38</v>
      </c>
      <c r="C17" s="3">
        <v>22</v>
      </c>
      <c r="D17" s="3">
        <v>14</v>
      </c>
      <c r="E17" s="4">
        <v>0.64</v>
      </c>
      <c r="F17" s="3">
        <v>14</v>
      </c>
      <c r="G17" s="4">
        <v>0.64</v>
      </c>
      <c r="H17" s="3">
        <v>283</v>
      </c>
      <c r="I17" s="3">
        <v>0</v>
      </c>
      <c r="J17" s="3">
        <v>0</v>
      </c>
      <c r="K17" s="3">
        <v>0</v>
      </c>
      <c r="L17" s="33" t="s">
        <v>12</v>
      </c>
    </row>
    <row r="18" spans="1:12" ht="33.75" x14ac:dyDescent="0.25">
      <c r="A18" s="6">
        <v>12</v>
      </c>
      <c r="B18" s="30" t="s">
        <v>29</v>
      </c>
      <c r="C18" s="3">
        <v>40</v>
      </c>
      <c r="D18" s="3">
        <v>25</v>
      </c>
      <c r="E18" s="4">
        <v>0.63</v>
      </c>
      <c r="F18" s="3">
        <v>22</v>
      </c>
      <c r="G18" s="4">
        <v>0.55000000000000004</v>
      </c>
      <c r="H18" s="3">
        <v>446</v>
      </c>
      <c r="I18" s="3">
        <v>0</v>
      </c>
      <c r="J18" s="3">
        <v>0</v>
      </c>
      <c r="K18" s="3">
        <v>0</v>
      </c>
      <c r="L18" s="33" t="s">
        <v>12</v>
      </c>
    </row>
    <row r="19" spans="1:12" ht="22.5" x14ac:dyDescent="0.25">
      <c r="A19" s="6">
        <v>13</v>
      </c>
      <c r="B19" s="30" t="s">
        <v>40</v>
      </c>
      <c r="C19" s="3">
        <v>78</v>
      </c>
      <c r="D19" s="3">
        <v>47</v>
      </c>
      <c r="E19" s="4">
        <v>0.6</v>
      </c>
      <c r="F19" s="3">
        <v>37</v>
      </c>
      <c r="G19" s="4">
        <v>0.47</v>
      </c>
      <c r="H19" s="3">
        <v>1058</v>
      </c>
      <c r="I19" s="3">
        <v>3</v>
      </c>
      <c r="J19" s="3">
        <v>0</v>
      </c>
      <c r="K19" s="3">
        <v>538</v>
      </c>
      <c r="L19" s="32">
        <v>0.04</v>
      </c>
    </row>
    <row r="20" spans="1:12" ht="33.75" x14ac:dyDescent="0.25">
      <c r="A20" s="6">
        <v>14</v>
      </c>
      <c r="B20" s="30" t="s">
        <v>41</v>
      </c>
      <c r="C20" s="3">
        <v>85</v>
      </c>
      <c r="D20" s="3">
        <v>51</v>
      </c>
      <c r="E20" s="4">
        <v>0.6</v>
      </c>
      <c r="F20" s="3">
        <v>52</v>
      </c>
      <c r="G20" s="4">
        <v>0.61</v>
      </c>
      <c r="H20" s="3">
        <v>1202</v>
      </c>
      <c r="I20" s="3">
        <v>0</v>
      </c>
      <c r="J20" s="3">
        <v>0</v>
      </c>
      <c r="K20" s="3">
        <v>474</v>
      </c>
      <c r="L20" s="32">
        <v>0.03</v>
      </c>
    </row>
    <row r="21" spans="1:12" ht="22.5" x14ac:dyDescent="0.25">
      <c r="A21" s="6">
        <v>15</v>
      </c>
      <c r="B21" s="30" t="s">
        <v>45</v>
      </c>
      <c r="C21" s="3">
        <v>30</v>
      </c>
      <c r="D21" s="3">
        <v>18</v>
      </c>
      <c r="E21" s="4">
        <v>0.6</v>
      </c>
      <c r="F21" s="3">
        <v>21</v>
      </c>
      <c r="G21" s="4">
        <v>0.7</v>
      </c>
      <c r="H21" s="3">
        <v>266</v>
      </c>
      <c r="I21" s="3">
        <v>0</v>
      </c>
      <c r="J21" s="3">
        <v>0</v>
      </c>
      <c r="K21" s="3">
        <v>182</v>
      </c>
      <c r="L21" s="32">
        <v>0.02</v>
      </c>
    </row>
    <row r="22" spans="1:12" x14ac:dyDescent="0.25">
      <c r="A22" s="6">
        <v>16</v>
      </c>
      <c r="B22" s="30" t="s">
        <v>20</v>
      </c>
      <c r="C22" s="3">
        <v>41</v>
      </c>
      <c r="D22" s="3">
        <v>22</v>
      </c>
      <c r="E22" s="4">
        <v>0.54</v>
      </c>
      <c r="F22" s="3">
        <v>24</v>
      </c>
      <c r="G22" s="4">
        <v>0.59</v>
      </c>
      <c r="H22" s="3">
        <v>428</v>
      </c>
      <c r="I22" s="3">
        <v>0</v>
      </c>
      <c r="J22" s="3">
        <v>0</v>
      </c>
      <c r="K22" s="3">
        <v>68</v>
      </c>
      <c r="L22" s="34">
        <v>0</v>
      </c>
    </row>
    <row r="23" spans="1:12" ht="22.5" x14ac:dyDescent="0.25">
      <c r="A23" s="6">
        <v>17</v>
      </c>
      <c r="B23" s="30" t="s">
        <v>42</v>
      </c>
      <c r="C23" s="3">
        <v>71</v>
      </c>
      <c r="D23" s="3">
        <v>38</v>
      </c>
      <c r="E23" s="4">
        <v>0.54</v>
      </c>
      <c r="F23" s="3">
        <v>49</v>
      </c>
      <c r="G23" s="4">
        <v>0.69</v>
      </c>
      <c r="H23" s="3">
        <v>982</v>
      </c>
      <c r="I23" s="3">
        <v>0</v>
      </c>
      <c r="J23" s="3">
        <v>0</v>
      </c>
      <c r="K23" s="3">
        <v>907</v>
      </c>
      <c r="L23" s="32">
        <v>0.02</v>
      </c>
    </row>
    <row r="24" spans="1:12" ht="22.5" x14ac:dyDescent="0.25">
      <c r="A24" s="6">
        <v>18</v>
      </c>
      <c r="B24" s="30" t="s">
        <v>31</v>
      </c>
      <c r="C24" s="3">
        <v>47</v>
      </c>
      <c r="D24" s="3">
        <v>25</v>
      </c>
      <c r="E24" s="4">
        <v>0.53</v>
      </c>
      <c r="F24" s="3">
        <v>24</v>
      </c>
      <c r="G24" s="4">
        <v>0.51</v>
      </c>
      <c r="H24" s="3">
        <v>612</v>
      </c>
      <c r="I24" s="3">
        <v>0</v>
      </c>
      <c r="J24" s="3">
        <v>0</v>
      </c>
      <c r="K24" s="3">
        <v>618</v>
      </c>
      <c r="L24" s="32">
        <v>0.02</v>
      </c>
    </row>
    <row r="25" spans="1:12" x14ac:dyDescent="0.25">
      <c r="A25" s="6">
        <v>19</v>
      </c>
      <c r="B25" s="30" t="s">
        <v>25</v>
      </c>
      <c r="C25" s="3">
        <v>63</v>
      </c>
      <c r="D25" s="3">
        <v>33</v>
      </c>
      <c r="E25" s="4">
        <v>0.52</v>
      </c>
      <c r="F25" s="3">
        <v>24</v>
      </c>
      <c r="G25" s="4">
        <v>0.38</v>
      </c>
      <c r="H25" s="3">
        <v>700</v>
      </c>
      <c r="I25" s="3">
        <v>8</v>
      </c>
      <c r="J25" s="3">
        <v>0</v>
      </c>
      <c r="K25" s="3">
        <v>60</v>
      </c>
      <c r="L25" s="34">
        <v>0</v>
      </c>
    </row>
    <row r="26" spans="1:12" x14ac:dyDescent="0.25">
      <c r="A26" s="6">
        <v>20</v>
      </c>
      <c r="B26" s="30" t="s">
        <v>27</v>
      </c>
      <c r="C26" s="3">
        <v>79</v>
      </c>
      <c r="D26" s="3">
        <v>41</v>
      </c>
      <c r="E26" s="4">
        <v>0.52</v>
      </c>
      <c r="F26" s="3">
        <v>32</v>
      </c>
      <c r="G26" s="4">
        <v>0.41</v>
      </c>
      <c r="H26" s="3">
        <v>1279</v>
      </c>
      <c r="I26" s="3">
        <v>0</v>
      </c>
      <c r="J26" s="3">
        <v>0</v>
      </c>
      <c r="K26" s="3">
        <v>744</v>
      </c>
      <c r="L26" s="4">
        <v>0.12</v>
      </c>
    </row>
    <row r="27" spans="1:12" x14ac:dyDescent="0.25">
      <c r="A27" s="6">
        <v>21</v>
      </c>
      <c r="B27" s="30" t="s">
        <v>22</v>
      </c>
      <c r="C27" s="3">
        <v>64</v>
      </c>
      <c r="D27" s="3">
        <v>32</v>
      </c>
      <c r="E27" s="4">
        <v>0.5</v>
      </c>
      <c r="F27" s="3">
        <v>34</v>
      </c>
      <c r="G27" s="4">
        <v>0.53</v>
      </c>
      <c r="H27" s="3">
        <v>856</v>
      </c>
      <c r="I27" s="3">
        <v>0</v>
      </c>
      <c r="J27" s="3">
        <v>0</v>
      </c>
      <c r="K27" s="3">
        <v>713</v>
      </c>
      <c r="L27" s="4">
        <v>0.06</v>
      </c>
    </row>
    <row r="28" spans="1:12" ht="27" customHeight="1" x14ac:dyDescent="0.25">
      <c r="A28" s="6">
        <v>22</v>
      </c>
      <c r="B28" s="30" t="s">
        <v>30</v>
      </c>
      <c r="C28" s="3">
        <v>54</v>
      </c>
      <c r="D28" s="3">
        <v>27</v>
      </c>
      <c r="E28" s="4">
        <v>0.5</v>
      </c>
      <c r="F28" s="3">
        <v>25</v>
      </c>
      <c r="G28" s="4">
        <v>0.46</v>
      </c>
      <c r="H28" s="3">
        <v>526</v>
      </c>
      <c r="I28" s="3">
        <v>0</v>
      </c>
      <c r="J28" s="3">
        <v>0</v>
      </c>
      <c r="K28" s="3">
        <v>436</v>
      </c>
      <c r="L28" s="32">
        <v>0.02</v>
      </c>
    </row>
    <row r="29" spans="1:12" ht="33.75" x14ac:dyDescent="0.25">
      <c r="A29" s="6">
        <v>23</v>
      </c>
      <c r="B29" s="30" t="s">
        <v>39</v>
      </c>
      <c r="C29" s="3">
        <v>121</v>
      </c>
      <c r="D29" s="3">
        <v>60</v>
      </c>
      <c r="E29" s="4">
        <v>0.5</v>
      </c>
      <c r="F29" s="3">
        <v>36</v>
      </c>
      <c r="G29" s="4">
        <v>0.3</v>
      </c>
      <c r="H29" s="3">
        <v>1551</v>
      </c>
      <c r="I29" s="3">
        <v>0</v>
      </c>
      <c r="J29" s="3">
        <v>0</v>
      </c>
      <c r="K29" s="3">
        <v>29</v>
      </c>
      <c r="L29" s="34">
        <v>0</v>
      </c>
    </row>
    <row r="30" spans="1:12" ht="33.75" x14ac:dyDescent="0.25">
      <c r="A30" s="6">
        <v>24</v>
      </c>
      <c r="B30" s="30" t="s">
        <v>36</v>
      </c>
      <c r="C30" s="3">
        <v>70</v>
      </c>
      <c r="D30" s="3">
        <v>34</v>
      </c>
      <c r="E30" s="4">
        <v>0.49</v>
      </c>
      <c r="F30" s="3">
        <v>20</v>
      </c>
      <c r="G30" s="4">
        <v>0.28999999999999998</v>
      </c>
      <c r="H30" s="3">
        <v>673</v>
      </c>
      <c r="I30" s="3">
        <v>0</v>
      </c>
      <c r="J30" s="3">
        <v>0</v>
      </c>
      <c r="K30" s="3">
        <v>29</v>
      </c>
      <c r="L30" s="4">
        <v>0.21</v>
      </c>
    </row>
    <row r="31" spans="1:12" ht="22.5" x14ac:dyDescent="0.25">
      <c r="A31" s="6">
        <v>25</v>
      </c>
      <c r="B31" s="30" t="s">
        <v>33</v>
      </c>
      <c r="C31" s="3">
        <v>68</v>
      </c>
      <c r="D31" s="3">
        <v>32</v>
      </c>
      <c r="E31" s="4">
        <v>0.47</v>
      </c>
      <c r="F31" s="3">
        <v>21</v>
      </c>
      <c r="G31" s="4">
        <v>0.31</v>
      </c>
      <c r="H31" s="3">
        <v>747</v>
      </c>
      <c r="I31" s="3">
        <v>1</v>
      </c>
      <c r="J31" s="3">
        <v>0</v>
      </c>
      <c r="K31" s="3">
        <v>648</v>
      </c>
      <c r="L31" s="32">
        <v>0.05</v>
      </c>
    </row>
    <row r="32" spans="1:12" ht="33.75" x14ac:dyDescent="0.25">
      <c r="A32" s="6">
        <v>26</v>
      </c>
      <c r="B32" s="30" t="s">
        <v>24</v>
      </c>
      <c r="C32" s="3">
        <v>55</v>
      </c>
      <c r="D32" s="3">
        <v>25</v>
      </c>
      <c r="E32" s="4">
        <v>0.45</v>
      </c>
      <c r="F32" s="3">
        <v>19</v>
      </c>
      <c r="G32" s="4">
        <v>0.35</v>
      </c>
      <c r="H32" s="3">
        <v>162</v>
      </c>
      <c r="I32" s="3">
        <v>0</v>
      </c>
      <c r="J32" s="3">
        <v>0</v>
      </c>
      <c r="K32" s="3">
        <v>138</v>
      </c>
      <c r="L32" s="32">
        <v>0.02</v>
      </c>
    </row>
    <row r="33" spans="1:12" ht="22.5" x14ac:dyDescent="0.25">
      <c r="A33" s="6">
        <v>27</v>
      </c>
      <c r="B33" s="30" t="s">
        <v>18</v>
      </c>
      <c r="C33" s="3">
        <v>62</v>
      </c>
      <c r="D33" s="3">
        <v>27</v>
      </c>
      <c r="E33" s="4">
        <v>0.44</v>
      </c>
      <c r="F33" s="3">
        <v>19</v>
      </c>
      <c r="G33" s="4">
        <v>0.31</v>
      </c>
      <c r="H33" s="3">
        <v>665</v>
      </c>
      <c r="I33" s="3">
        <v>0</v>
      </c>
      <c r="J33" s="3">
        <v>0</v>
      </c>
      <c r="K33" s="3">
        <v>190</v>
      </c>
      <c r="L33" s="32">
        <v>0.02</v>
      </c>
    </row>
    <row r="34" spans="1:12" ht="22.5" x14ac:dyDescent="0.25">
      <c r="A34" s="6">
        <v>28</v>
      </c>
      <c r="B34" s="30" t="s">
        <v>26</v>
      </c>
      <c r="C34" s="3">
        <v>75</v>
      </c>
      <c r="D34" s="3">
        <v>31</v>
      </c>
      <c r="E34" s="4">
        <v>0.41</v>
      </c>
      <c r="F34" s="3">
        <v>27</v>
      </c>
      <c r="G34" s="4">
        <v>0.36</v>
      </c>
      <c r="H34" s="3">
        <v>747</v>
      </c>
      <c r="I34" s="3">
        <v>0</v>
      </c>
      <c r="J34" s="3">
        <v>0</v>
      </c>
      <c r="K34" s="3">
        <v>353</v>
      </c>
      <c r="L34" s="32">
        <v>0.01</v>
      </c>
    </row>
    <row r="35" spans="1:12" ht="22.5" x14ac:dyDescent="0.25">
      <c r="A35" s="6">
        <v>29</v>
      </c>
      <c r="B35" s="30" t="s">
        <v>16</v>
      </c>
      <c r="C35" s="3">
        <v>156</v>
      </c>
      <c r="D35" s="3">
        <v>61</v>
      </c>
      <c r="E35" s="4">
        <v>0.39</v>
      </c>
      <c r="F35" s="3">
        <v>55</v>
      </c>
      <c r="G35" s="4">
        <v>0.35</v>
      </c>
      <c r="H35" s="3">
        <v>1889</v>
      </c>
      <c r="I35" s="3">
        <v>22</v>
      </c>
      <c r="J35" s="3">
        <v>0</v>
      </c>
      <c r="K35" s="3">
        <v>0</v>
      </c>
      <c r="L35" s="33" t="s">
        <v>12</v>
      </c>
    </row>
    <row r="36" spans="1:12" ht="14.25" customHeight="1" x14ac:dyDescent="0.25">
      <c r="A36" s="6">
        <v>30</v>
      </c>
      <c r="B36" s="30" t="s">
        <v>19</v>
      </c>
      <c r="C36" s="3">
        <v>45</v>
      </c>
      <c r="D36" s="3">
        <v>16</v>
      </c>
      <c r="E36" s="4">
        <v>0.36</v>
      </c>
      <c r="F36" s="3">
        <v>15</v>
      </c>
      <c r="G36" s="4">
        <v>0.33</v>
      </c>
      <c r="H36" s="3">
        <v>549</v>
      </c>
      <c r="I36" s="3">
        <v>0</v>
      </c>
      <c r="J36" s="3">
        <v>0</v>
      </c>
      <c r="K36" s="3">
        <v>136</v>
      </c>
      <c r="L36" s="4">
        <v>0.1</v>
      </c>
    </row>
    <row r="37" spans="1:12" ht="33.75" x14ac:dyDescent="0.25">
      <c r="A37" s="6">
        <v>31</v>
      </c>
      <c r="B37" s="30" t="s">
        <v>14</v>
      </c>
      <c r="C37" s="3">
        <v>82</v>
      </c>
      <c r="D37" s="3">
        <v>29</v>
      </c>
      <c r="E37" s="4">
        <v>0.35</v>
      </c>
      <c r="F37" s="3">
        <v>23</v>
      </c>
      <c r="G37" s="4">
        <v>0.28000000000000003</v>
      </c>
      <c r="H37" s="3">
        <v>164</v>
      </c>
      <c r="I37" s="3">
        <v>0</v>
      </c>
      <c r="J37" s="3">
        <v>0</v>
      </c>
      <c r="K37" s="3">
        <v>0</v>
      </c>
      <c r="L37" s="33" t="s">
        <v>12</v>
      </c>
    </row>
    <row r="38" spans="1:12" ht="22.5" x14ac:dyDescent="0.25">
      <c r="A38" s="6">
        <v>32</v>
      </c>
      <c r="B38" s="30" t="s">
        <v>15</v>
      </c>
      <c r="C38" s="3">
        <v>31</v>
      </c>
      <c r="D38" s="3">
        <v>9</v>
      </c>
      <c r="E38" s="4">
        <v>0.28999999999999998</v>
      </c>
      <c r="F38" s="3">
        <v>10</v>
      </c>
      <c r="G38" s="4">
        <v>0.32</v>
      </c>
      <c r="H38" s="3">
        <v>103</v>
      </c>
      <c r="I38" s="3">
        <v>0</v>
      </c>
      <c r="J38" s="3">
        <v>0</v>
      </c>
      <c r="K38" s="3">
        <v>0</v>
      </c>
      <c r="L38" s="33" t="s">
        <v>12</v>
      </c>
    </row>
    <row r="39" spans="1:12" ht="33.75" x14ac:dyDescent="0.25">
      <c r="A39" s="6">
        <v>33</v>
      </c>
      <c r="B39" s="30" t="s">
        <v>50</v>
      </c>
      <c r="C39" s="3">
        <v>85</v>
      </c>
      <c r="D39" s="3">
        <v>25</v>
      </c>
      <c r="E39" s="4">
        <v>0.28999999999999998</v>
      </c>
      <c r="F39" s="3">
        <v>28</v>
      </c>
      <c r="G39" s="4">
        <v>0.33</v>
      </c>
      <c r="H39" s="3">
        <v>633</v>
      </c>
      <c r="I39" s="3">
        <v>6</v>
      </c>
      <c r="J39" s="3">
        <v>0</v>
      </c>
      <c r="K39" s="3">
        <v>341</v>
      </c>
      <c r="L39" s="32">
        <v>0.04</v>
      </c>
    </row>
    <row r="40" spans="1:12" ht="33.75" x14ac:dyDescent="0.25">
      <c r="A40" s="6">
        <v>34</v>
      </c>
      <c r="B40" s="30" t="s">
        <v>35</v>
      </c>
      <c r="C40" s="3">
        <v>72</v>
      </c>
      <c r="D40" s="3">
        <v>20</v>
      </c>
      <c r="E40" s="4">
        <v>0.28000000000000003</v>
      </c>
      <c r="F40" s="3">
        <v>14</v>
      </c>
      <c r="G40" s="4">
        <v>0.19</v>
      </c>
      <c r="H40" s="3">
        <v>921</v>
      </c>
      <c r="I40" s="3">
        <v>0</v>
      </c>
      <c r="J40" s="3">
        <v>0</v>
      </c>
      <c r="K40" s="3">
        <v>326</v>
      </c>
      <c r="L40" s="32">
        <v>0.02</v>
      </c>
    </row>
    <row r="41" spans="1:12" x14ac:dyDescent="0.25">
      <c r="A41" s="6">
        <v>35</v>
      </c>
      <c r="B41" s="30" t="s">
        <v>21</v>
      </c>
      <c r="C41" s="3">
        <v>91</v>
      </c>
      <c r="D41" s="3">
        <v>25</v>
      </c>
      <c r="E41" s="4">
        <v>0.27</v>
      </c>
      <c r="F41" s="3">
        <v>13</v>
      </c>
      <c r="G41" s="4">
        <v>0.14000000000000001</v>
      </c>
      <c r="H41" s="3">
        <v>1092</v>
      </c>
      <c r="I41" s="3">
        <v>0</v>
      </c>
      <c r="J41" s="3">
        <v>0</v>
      </c>
      <c r="K41" s="3">
        <v>713</v>
      </c>
      <c r="L41" s="34">
        <v>0</v>
      </c>
    </row>
    <row r="42" spans="1:12" x14ac:dyDescent="0.25">
      <c r="A42" s="6">
        <v>36</v>
      </c>
      <c r="B42" s="30" t="s">
        <v>23</v>
      </c>
      <c r="C42" s="3">
        <v>52</v>
      </c>
      <c r="D42" s="3">
        <v>6</v>
      </c>
      <c r="E42" s="4">
        <v>0.12</v>
      </c>
      <c r="F42" s="3">
        <v>12</v>
      </c>
      <c r="G42" s="4">
        <v>0.23</v>
      </c>
      <c r="H42" s="3">
        <v>457</v>
      </c>
      <c r="I42" s="3">
        <v>0</v>
      </c>
      <c r="J42" s="3">
        <v>0</v>
      </c>
      <c r="K42" s="3">
        <v>357</v>
      </c>
      <c r="L42" s="4">
        <v>7.0000000000000007E-2</v>
      </c>
    </row>
    <row r="43" spans="1:12" ht="45" x14ac:dyDescent="0.25">
      <c r="A43" s="6">
        <v>37</v>
      </c>
      <c r="B43" s="30" t="s">
        <v>11</v>
      </c>
      <c r="C43" s="3">
        <v>55</v>
      </c>
      <c r="D43" s="3">
        <v>2</v>
      </c>
      <c r="E43" s="4">
        <v>0.04</v>
      </c>
      <c r="F43" s="3">
        <v>0</v>
      </c>
      <c r="G43" s="4">
        <v>0</v>
      </c>
      <c r="H43" s="3">
        <v>0</v>
      </c>
      <c r="I43" s="3">
        <v>0</v>
      </c>
      <c r="J43" s="3" t="s">
        <v>12</v>
      </c>
      <c r="K43" s="3">
        <v>0</v>
      </c>
      <c r="L43" s="33" t="s">
        <v>12</v>
      </c>
    </row>
    <row r="44" spans="1:12" ht="45" x14ac:dyDescent="0.25">
      <c r="A44" s="6">
        <v>38</v>
      </c>
      <c r="B44" s="30" t="s">
        <v>13</v>
      </c>
      <c r="C44" s="3">
        <v>37</v>
      </c>
      <c r="D44" s="3">
        <v>1</v>
      </c>
      <c r="E44" s="4">
        <v>0.03</v>
      </c>
      <c r="F44" s="3">
        <v>2</v>
      </c>
      <c r="G44" s="4">
        <v>0.05</v>
      </c>
      <c r="H44" s="3">
        <v>82</v>
      </c>
      <c r="I44" s="3">
        <v>0</v>
      </c>
      <c r="J44" s="3">
        <v>0</v>
      </c>
      <c r="K44" s="3">
        <v>0</v>
      </c>
      <c r="L44" s="33" t="s">
        <v>12</v>
      </c>
    </row>
    <row r="45" spans="1:12" ht="22.5" x14ac:dyDescent="0.25">
      <c r="A45" s="6">
        <v>39</v>
      </c>
      <c r="B45" s="30" t="s">
        <v>124</v>
      </c>
      <c r="C45" s="3">
        <v>2</v>
      </c>
      <c r="D45" s="3">
        <v>0</v>
      </c>
      <c r="E45" s="4">
        <v>0</v>
      </c>
      <c r="F45" s="3">
        <v>2</v>
      </c>
      <c r="G45" s="4">
        <v>1</v>
      </c>
      <c r="H45" s="3">
        <v>0</v>
      </c>
      <c r="I45" s="3">
        <v>0</v>
      </c>
      <c r="J45" s="3" t="s">
        <v>12</v>
      </c>
      <c r="K45" s="3">
        <v>0</v>
      </c>
      <c r="L45" s="33" t="s">
        <v>12</v>
      </c>
    </row>
    <row r="46" spans="1:12" ht="22.5" x14ac:dyDescent="0.25">
      <c r="A46" s="6">
        <v>40</v>
      </c>
      <c r="B46" s="30" t="s">
        <v>28</v>
      </c>
      <c r="C46" s="3">
        <v>42</v>
      </c>
      <c r="D46" s="3">
        <v>0</v>
      </c>
      <c r="E46" s="4">
        <v>0</v>
      </c>
      <c r="F46" s="3">
        <v>14</v>
      </c>
      <c r="G46" s="4">
        <v>0.33</v>
      </c>
      <c r="H46" s="3">
        <v>410</v>
      </c>
      <c r="I46" s="3">
        <v>0</v>
      </c>
      <c r="J46" s="3">
        <v>0</v>
      </c>
      <c r="K46" s="3">
        <v>0</v>
      </c>
      <c r="L46" s="33" t="s">
        <v>12</v>
      </c>
    </row>
    <row r="47" spans="1:12" ht="22.5" x14ac:dyDescent="0.25">
      <c r="A47" s="6">
        <v>41</v>
      </c>
      <c r="B47" s="30" t="s">
        <v>46</v>
      </c>
      <c r="C47" s="3">
        <v>44</v>
      </c>
      <c r="D47" s="3">
        <v>0</v>
      </c>
      <c r="E47" s="4">
        <v>0</v>
      </c>
      <c r="F47" s="3">
        <v>28</v>
      </c>
      <c r="G47" s="4">
        <v>0.64</v>
      </c>
      <c r="H47" s="3">
        <v>277</v>
      </c>
      <c r="I47" s="3">
        <v>0</v>
      </c>
      <c r="J47" s="3">
        <v>0</v>
      </c>
      <c r="K47" s="3">
        <v>272</v>
      </c>
      <c r="L47" s="4">
        <v>7.0000000000000007E-2</v>
      </c>
    </row>
    <row r="50" spans="1:12" x14ac:dyDescent="0.25">
      <c r="B50" s="10"/>
    </row>
    <row r="51" spans="1:12" x14ac:dyDescent="0.25">
      <c r="B51" s="12" t="s">
        <v>54</v>
      </c>
    </row>
    <row r="52" spans="1:12" x14ac:dyDescent="0.25">
      <c r="B52" s="13" t="s">
        <v>52</v>
      </c>
    </row>
    <row r="53" spans="1:12" x14ac:dyDescent="0.25">
      <c r="B53" s="11" t="s">
        <v>53</v>
      </c>
    </row>
    <row r="55" spans="1:12" ht="45" x14ac:dyDescent="0.25">
      <c r="A55" s="7"/>
      <c r="B55" s="8" t="s">
        <v>0</v>
      </c>
      <c r="C55" s="8" t="s">
        <v>1</v>
      </c>
      <c r="D55" s="8" t="s">
        <v>2</v>
      </c>
      <c r="E55" s="9" t="s">
        <v>3</v>
      </c>
      <c r="F55" s="8" t="s">
        <v>4</v>
      </c>
      <c r="G55" s="8" t="s">
        <v>5</v>
      </c>
      <c r="H55" s="8" t="s">
        <v>6</v>
      </c>
      <c r="I55" s="8" t="s">
        <v>7</v>
      </c>
      <c r="J55" s="8" t="s">
        <v>8</v>
      </c>
      <c r="K55" s="8" t="s">
        <v>9</v>
      </c>
      <c r="L55" s="9" t="s">
        <v>10</v>
      </c>
    </row>
    <row r="56" spans="1:12" ht="22.5" x14ac:dyDescent="0.25">
      <c r="A56" s="7">
        <v>1</v>
      </c>
      <c r="B56" s="2" t="s">
        <v>43</v>
      </c>
      <c r="C56" s="3">
        <v>58</v>
      </c>
      <c r="D56" s="3">
        <v>50</v>
      </c>
      <c r="E56" s="4">
        <v>0.86</v>
      </c>
      <c r="F56" s="3">
        <v>17</v>
      </c>
      <c r="G56" s="4">
        <v>0.28999999999999998</v>
      </c>
      <c r="H56" s="3">
        <v>936</v>
      </c>
      <c r="I56" s="3">
        <v>23</v>
      </c>
      <c r="J56" s="3">
        <v>0</v>
      </c>
      <c r="K56" s="3">
        <v>879</v>
      </c>
      <c r="L56" s="4">
        <v>0.02</v>
      </c>
    </row>
    <row r="57" spans="1:12" ht="22.5" x14ac:dyDescent="0.25">
      <c r="A57" s="7">
        <v>2</v>
      </c>
      <c r="B57" s="2" t="s">
        <v>37</v>
      </c>
      <c r="C57" s="3">
        <v>41</v>
      </c>
      <c r="D57" s="3">
        <v>33</v>
      </c>
      <c r="E57" s="4">
        <v>0.8</v>
      </c>
      <c r="F57" s="3">
        <v>14</v>
      </c>
      <c r="G57" s="4">
        <v>0.34</v>
      </c>
      <c r="H57" s="3">
        <v>516</v>
      </c>
      <c r="I57" s="3">
        <v>0</v>
      </c>
      <c r="J57" s="3">
        <v>0</v>
      </c>
      <c r="K57" s="3">
        <v>418</v>
      </c>
      <c r="L57" s="4">
        <v>0.05</v>
      </c>
    </row>
    <row r="58" spans="1:12" ht="22.5" x14ac:dyDescent="0.25">
      <c r="A58" s="7">
        <v>3</v>
      </c>
      <c r="B58" s="2" t="s">
        <v>51</v>
      </c>
      <c r="C58" s="3">
        <v>30</v>
      </c>
      <c r="D58" s="3">
        <v>24</v>
      </c>
      <c r="E58" s="4">
        <v>0.8</v>
      </c>
      <c r="F58" s="3">
        <v>16</v>
      </c>
      <c r="G58" s="4">
        <v>0.53</v>
      </c>
      <c r="H58" s="3">
        <v>344</v>
      </c>
      <c r="I58" s="3">
        <v>3</v>
      </c>
      <c r="J58" s="3">
        <v>0</v>
      </c>
      <c r="K58" s="3">
        <v>0</v>
      </c>
      <c r="L58" s="3" t="s">
        <v>12</v>
      </c>
    </row>
    <row r="59" spans="1:12" ht="33.75" x14ac:dyDescent="0.25">
      <c r="A59" s="7">
        <v>4</v>
      </c>
      <c r="B59" s="2" t="s">
        <v>44</v>
      </c>
      <c r="C59" s="3">
        <v>50</v>
      </c>
      <c r="D59" s="3">
        <v>39</v>
      </c>
      <c r="E59" s="4">
        <v>0.78</v>
      </c>
      <c r="F59" s="3">
        <v>23</v>
      </c>
      <c r="G59" s="4">
        <v>0.46</v>
      </c>
      <c r="H59" s="3">
        <v>548</v>
      </c>
      <c r="I59" s="3">
        <v>4</v>
      </c>
      <c r="J59" s="3">
        <v>0</v>
      </c>
      <c r="K59" s="3">
        <v>0</v>
      </c>
      <c r="L59" s="3" t="s">
        <v>12</v>
      </c>
    </row>
    <row r="60" spans="1:12" ht="22.5" x14ac:dyDescent="0.25">
      <c r="A60" s="7">
        <v>5</v>
      </c>
      <c r="B60" s="2" t="s">
        <v>48</v>
      </c>
      <c r="C60" s="3">
        <v>50</v>
      </c>
      <c r="D60" s="3">
        <v>38</v>
      </c>
      <c r="E60" s="4">
        <v>0.76</v>
      </c>
      <c r="F60" s="3">
        <v>11</v>
      </c>
      <c r="G60" s="4">
        <v>0.22</v>
      </c>
      <c r="H60" s="3">
        <v>517</v>
      </c>
      <c r="I60" s="3">
        <v>4</v>
      </c>
      <c r="J60" s="3">
        <v>0</v>
      </c>
      <c r="K60" s="3">
        <v>0</v>
      </c>
      <c r="L60" s="3" t="s">
        <v>12</v>
      </c>
    </row>
    <row r="61" spans="1:12" ht="22.5" x14ac:dyDescent="0.25">
      <c r="A61" s="7">
        <v>6</v>
      </c>
      <c r="B61" s="2" t="s">
        <v>32</v>
      </c>
      <c r="C61" s="3">
        <v>20</v>
      </c>
      <c r="D61" s="3">
        <v>15</v>
      </c>
      <c r="E61" s="4">
        <v>0.75</v>
      </c>
      <c r="F61" s="3">
        <v>7</v>
      </c>
      <c r="G61" s="4">
        <v>0.35</v>
      </c>
      <c r="H61" s="3">
        <v>106</v>
      </c>
      <c r="I61" s="3">
        <v>0</v>
      </c>
      <c r="J61" s="3">
        <v>0</v>
      </c>
      <c r="K61" s="3">
        <v>12</v>
      </c>
      <c r="L61" s="4">
        <v>0.25</v>
      </c>
    </row>
    <row r="62" spans="1:12" ht="33.75" x14ac:dyDescent="0.25">
      <c r="A62" s="7">
        <v>7</v>
      </c>
      <c r="B62" s="2" t="s">
        <v>34</v>
      </c>
      <c r="C62" s="3">
        <v>72</v>
      </c>
      <c r="D62" s="3">
        <v>53</v>
      </c>
      <c r="E62" s="4">
        <v>0.74</v>
      </c>
      <c r="F62" s="3">
        <v>29</v>
      </c>
      <c r="G62" s="4">
        <v>0.4</v>
      </c>
      <c r="H62" s="3">
        <v>1069</v>
      </c>
      <c r="I62" s="3">
        <v>2</v>
      </c>
      <c r="J62" s="3">
        <v>0</v>
      </c>
      <c r="K62" s="3">
        <v>1021</v>
      </c>
      <c r="L62" s="4">
        <v>0.06</v>
      </c>
    </row>
    <row r="63" spans="1:12" ht="24.75" customHeight="1" x14ac:dyDescent="0.25">
      <c r="A63" s="7">
        <v>8</v>
      </c>
      <c r="B63" s="2" t="s">
        <v>29</v>
      </c>
      <c r="C63" s="3">
        <v>40</v>
      </c>
      <c r="D63" s="3">
        <v>29</v>
      </c>
      <c r="E63" s="4">
        <v>0.73</v>
      </c>
      <c r="F63" s="3">
        <v>24</v>
      </c>
      <c r="G63" s="4">
        <v>0.6</v>
      </c>
      <c r="H63" s="3">
        <v>446</v>
      </c>
      <c r="I63" s="3">
        <v>2</v>
      </c>
      <c r="J63" s="3">
        <v>0</v>
      </c>
      <c r="K63" s="3">
        <v>0</v>
      </c>
      <c r="L63" s="3" t="s">
        <v>12</v>
      </c>
    </row>
    <row r="64" spans="1:12" ht="22.5" x14ac:dyDescent="0.25">
      <c r="A64" s="7">
        <v>9</v>
      </c>
      <c r="B64" s="2" t="s">
        <v>38</v>
      </c>
      <c r="C64" s="3">
        <v>22</v>
      </c>
      <c r="D64" s="3">
        <v>15</v>
      </c>
      <c r="E64" s="4">
        <v>0.68</v>
      </c>
      <c r="F64" s="3">
        <v>10</v>
      </c>
      <c r="G64" s="4">
        <v>0.45</v>
      </c>
      <c r="H64" s="3">
        <v>283</v>
      </c>
      <c r="I64" s="3">
        <v>0</v>
      </c>
      <c r="J64" s="3">
        <v>0</v>
      </c>
      <c r="K64" s="3">
        <v>0</v>
      </c>
      <c r="L64" s="3" t="s">
        <v>12</v>
      </c>
    </row>
    <row r="65" spans="1:12" ht="33.75" x14ac:dyDescent="0.25">
      <c r="A65" s="7">
        <v>10</v>
      </c>
      <c r="B65" s="2" t="s">
        <v>49</v>
      </c>
      <c r="C65" s="3">
        <v>68</v>
      </c>
      <c r="D65" s="3">
        <v>46</v>
      </c>
      <c r="E65" s="4">
        <v>0.68</v>
      </c>
      <c r="F65" s="3">
        <v>21</v>
      </c>
      <c r="G65" s="4">
        <v>0.31</v>
      </c>
      <c r="H65" s="3">
        <v>713</v>
      </c>
      <c r="I65" s="3">
        <v>1</v>
      </c>
      <c r="J65" s="3">
        <v>0</v>
      </c>
      <c r="K65" s="3">
        <v>691</v>
      </c>
      <c r="L65" s="4">
        <v>0.04</v>
      </c>
    </row>
    <row r="66" spans="1:12" ht="17.25" customHeight="1" x14ac:dyDescent="0.25">
      <c r="A66" s="7">
        <v>11</v>
      </c>
      <c r="B66" s="2" t="s">
        <v>17</v>
      </c>
      <c r="C66" s="3">
        <v>94</v>
      </c>
      <c r="D66" s="3">
        <v>56</v>
      </c>
      <c r="E66" s="4">
        <v>0.6</v>
      </c>
      <c r="F66" s="3">
        <v>33</v>
      </c>
      <c r="G66" s="4">
        <v>0.35</v>
      </c>
      <c r="H66" s="3">
        <v>1299</v>
      </c>
      <c r="I66" s="3">
        <v>1</v>
      </c>
      <c r="J66" s="3">
        <v>0</v>
      </c>
      <c r="K66" s="3">
        <v>1153</v>
      </c>
      <c r="L66" s="4">
        <v>0.05</v>
      </c>
    </row>
    <row r="67" spans="1:12" x14ac:dyDescent="0.25">
      <c r="A67" s="7">
        <v>12</v>
      </c>
      <c r="B67" s="2" t="s">
        <v>22</v>
      </c>
      <c r="C67" s="3">
        <v>64</v>
      </c>
      <c r="D67" s="3">
        <v>37</v>
      </c>
      <c r="E67" s="4">
        <v>0.57999999999999996</v>
      </c>
      <c r="F67" s="3">
        <v>31</v>
      </c>
      <c r="G67" s="4">
        <v>0.48</v>
      </c>
      <c r="H67" s="3">
        <v>856</v>
      </c>
      <c r="I67" s="3">
        <v>3</v>
      </c>
      <c r="J67" s="3">
        <v>0</v>
      </c>
      <c r="K67" s="3">
        <v>711</v>
      </c>
      <c r="L67" s="4">
        <v>0.06</v>
      </c>
    </row>
    <row r="68" spans="1:12" ht="22.5" x14ac:dyDescent="0.25">
      <c r="A68" s="7">
        <v>13</v>
      </c>
      <c r="B68" s="2" t="s">
        <v>40</v>
      </c>
      <c r="C68" s="3">
        <v>78</v>
      </c>
      <c r="D68" s="3">
        <v>44</v>
      </c>
      <c r="E68" s="4">
        <v>0.56000000000000005</v>
      </c>
      <c r="F68" s="3">
        <v>32</v>
      </c>
      <c r="G68" s="4">
        <v>0.41</v>
      </c>
      <c r="H68" s="3">
        <v>1058</v>
      </c>
      <c r="I68" s="3">
        <v>1</v>
      </c>
      <c r="J68" s="3">
        <v>0</v>
      </c>
      <c r="K68" s="3">
        <v>538</v>
      </c>
      <c r="L68" s="4">
        <v>0.04</v>
      </c>
    </row>
    <row r="69" spans="1:12" ht="22.5" x14ac:dyDescent="0.25">
      <c r="A69" s="7">
        <v>14</v>
      </c>
      <c r="B69" s="2" t="s">
        <v>31</v>
      </c>
      <c r="C69" s="3">
        <v>47</v>
      </c>
      <c r="D69" s="3">
        <v>26</v>
      </c>
      <c r="E69" s="4">
        <v>0.55000000000000004</v>
      </c>
      <c r="F69" s="3">
        <v>24</v>
      </c>
      <c r="G69" s="4">
        <v>0.51</v>
      </c>
      <c r="H69" s="3">
        <v>611</v>
      </c>
      <c r="I69" s="3">
        <v>1</v>
      </c>
      <c r="J69" s="3">
        <v>0</v>
      </c>
      <c r="K69" s="3">
        <v>617</v>
      </c>
      <c r="L69" s="4">
        <v>0.02</v>
      </c>
    </row>
    <row r="70" spans="1:12" ht="33.75" x14ac:dyDescent="0.25">
      <c r="A70" s="7">
        <v>15</v>
      </c>
      <c r="B70" s="2" t="s">
        <v>41</v>
      </c>
      <c r="C70" s="3">
        <v>85</v>
      </c>
      <c r="D70" s="3">
        <v>47</v>
      </c>
      <c r="E70" s="4">
        <v>0.55000000000000004</v>
      </c>
      <c r="F70" s="3">
        <v>39</v>
      </c>
      <c r="G70" s="4">
        <v>0.46</v>
      </c>
      <c r="H70" s="3">
        <v>1202</v>
      </c>
      <c r="I70" s="3">
        <v>1</v>
      </c>
      <c r="J70" s="3">
        <v>0</v>
      </c>
      <c r="K70" s="3">
        <v>474</v>
      </c>
      <c r="L70" s="4">
        <v>0.02</v>
      </c>
    </row>
    <row r="71" spans="1:12" ht="26.25" customHeight="1" x14ac:dyDescent="0.25">
      <c r="A71" s="7">
        <v>16</v>
      </c>
      <c r="B71" s="2" t="s">
        <v>45</v>
      </c>
      <c r="C71" s="3">
        <v>29</v>
      </c>
      <c r="D71" s="3">
        <v>16</v>
      </c>
      <c r="E71" s="4">
        <v>0.55000000000000004</v>
      </c>
      <c r="F71" s="3">
        <v>16</v>
      </c>
      <c r="G71" s="4">
        <v>0.55000000000000004</v>
      </c>
      <c r="H71" s="3">
        <v>266</v>
      </c>
      <c r="I71" s="3">
        <v>0</v>
      </c>
      <c r="J71" s="3">
        <v>0</v>
      </c>
      <c r="K71" s="3">
        <v>140</v>
      </c>
      <c r="L71" s="4">
        <v>0.03</v>
      </c>
    </row>
    <row r="72" spans="1:12" ht="15.75" customHeight="1" x14ac:dyDescent="0.25">
      <c r="A72" s="7">
        <v>17</v>
      </c>
      <c r="B72" s="2" t="s">
        <v>25</v>
      </c>
      <c r="C72" s="3">
        <v>63</v>
      </c>
      <c r="D72" s="3">
        <v>34</v>
      </c>
      <c r="E72" s="4">
        <v>0.54</v>
      </c>
      <c r="F72" s="3">
        <v>19</v>
      </c>
      <c r="G72" s="4">
        <v>0.3</v>
      </c>
      <c r="H72" s="3">
        <v>699</v>
      </c>
      <c r="I72" s="3">
        <v>2</v>
      </c>
      <c r="J72" s="3">
        <v>0</v>
      </c>
      <c r="K72" s="3">
        <v>60</v>
      </c>
      <c r="L72" s="4">
        <v>0</v>
      </c>
    </row>
    <row r="73" spans="1:12" ht="33.75" x14ac:dyDescent="0.25">
      <c r="A73" s="7">
        <v>18</v>
      </c>
      <c r="B73" s="2" t="s">
        <v>36</v>
      </c>
      <c r="C73" s="3">
        <v>69</v>
      </c>
      <c r="D73" s="3">
        <v>37</v>
      </c>
      <c r="E73" s="4">
        <v>0.54</v>
      </c>
      <c r="F73" s="3">
        <v>22</v>
      </c>
      <c r="G73" s="4">
        <v>0.32</v>
      </c>
      <c r="H73" s="3">
        <v>673</v>
      </c>
      <c r="I73" s="3">
        <v>0</v>
      </c>
      <c r="J73" s="3">
        <v>0</v>
      </c>
      <c r="K73" s="3">
        <v>29</v>
      </c>
      <c r="L73" s="4">
        <v>0.21</v>
      </c>
    </row>
    <row r="74" spans="1:12" ht="33.75" x14ac:dyDescent="0.25">
      <c r="A74" s="7">
        <v>19</v>
      </c>
      <c r="B74" s="2" t="s">
        <v>39</v>
      </c>
      <c r="C74" s="3">
        <v>121</v>
      </c>
      <c r="D74" s="3">
        <v>63</v>
      </c>
      <c r="E74" s="4">
        <v>0.52</v>
      </c>
      <c r="F74" s="3">
        <v>44</v>
      </c>
      <c r="G74" s="4">
        <v>0.36</v>
      </c>
      <c r="H74" s="3">
        <v>1551</v>
      </c>
      <c r="I74" s="3">
        <v>0</v>
      </c>
      <c r="J74" s="3">
        <v>0</v>
      </c>
      <c r="K74" s="3">
        <v>29</v>
      </c>
      <c r="L74" s="4">
        <v>0</v>
      </c>
    </row>
    <row r="75" spans="1:12" ht="33.75" x14ac:dyDescent="0.25">
      <c r="A75" s="7">
        <v>20</v>
      </c>
      <c r="B75" s="2" t="s">
        <v>47</v>
      </c>
      <c r="C75" s="3">
        <v>79</v>
      </c>
      <c r="D75" s="3">
        <v>41</v>
      </c>
      <c r="E75" s="4">
        <v>0.52</v>
      </c>
      <c r="F75" s="3">
        <v>50</v>
      </c>
      <c r="G75" s="4">
        <v>0.63</v>
      </c>
      <c r="H75" s="3">
        <v>1022</v>
      </c>
      <c r="I75" s="3">
        <v>1</v>
      </c>
      <c r="J75" s="3">
        <v>0</v>
      </c>
      <c r="K75" s="3">
        <v>1010</v>
      </c>
      <c r="L75" s="4">
        <v>0.09</v>
      </c>
    </row>
    <row r="76" spans="1:12" ht="33.75" x14ac:dyDescent="0.25">
      <c r="A76" s="7">
        <v>21</v>
      </c>
      <c r="B76" s="2" t="s">
        <v>24</v>
      </c>
      <c r="C76" s="3">
        <v>55</v>
      </c>
      <c r="D76" s="3">
        <v>26</v>
      </c>
      <c r="E76" s="4">
        <v>0.47</v>
      </c>
      <c r="F76" s="3">
        <v>19</v>
      </c>
      <c r="G76" s="4">
        <v>0.35</v>
      </c>
      <c r="H76" s="3">
        <v>162</v>
      </c>
      <c r="I76" s="3">
        <v>0</v>
      </c>
      <c r="J76" s="3">
        <v>0</v>
      </c>
      <c r="K76" s="3">
        <v>138</v>
      </c>
      <c r="L76" s="4">
        <v>0.02</v>
      </c>
    </row>
    <row r="77" spans="1:12" ht="22.5" x14ac:dyDescent="0.25">
      <c r="A77" s="7">
        <v>22</v>
      </c>
      <c r="B77" s="2" t="s">
        <v>33</v>
      </c>
      <c r="C77" s="3">
        <v>68</v>
      </c>
      <c r="D77" s="3">
        <v>32</v>
      </c>
      <c r="E77" s="4">
        <v>0.47</v>
      </c>
      <c r="F77" s="3">
        <v>16</v>
      </c>
      <c r="G77" s="4">
        <v>0.24</v>
      </c>
      <c r="H77" s="3">
        <v>747</v>
      </c>
      <c r="I77" s="3">
        <v>0</v>
      </c>
      <c r="J77" s="3">
        <v>0</v>
      </c>
      <c r="K77" s="3">
        <v>648</v>
      </c>
      <c r="L77" s="4">
        <v>0.05</v>
      </c>
    </row>
    <row r="78" spans="1:12" x14ac:dyDescent="0.25">
      <c r="A78" s="7">
        <v>23</v>
      </c>
      <c r="B78" s="2" t="s">
        <v>20</v>
      </c>
      <c r="C78" s="3">
        <v>41</v>
      </c>
      <c r="D78" s="3">
        <v>19</v>
      </c>
      <c r="E78" s="4">
        <v>0.46</v>
      </c>
      <c r="F78" s="3">
        <v>21</v>
      </c>
      <c r="G78" s="4">
        <v>0.51</v>
      </c>
      <c r="H78" s="3">
        <v>426</v>
      </c>
      <c r="I78" s="3">
        <v>0</v>
      </c>
      <c r="J78" s="3">
        <v>0</v>
      </c>
      <c r="K78" s="3">
        <v>68</v>
      </c>
      <c r="L78" s="4">
        <v>0</v>
      </c>
    </row>
    <row r="79" spans="1:12" x14ac:dyDescent="0.25">
      <c r="A79" s="7">
        <v>24</v>
      </c>
      <c r="B79" s="2" t="s">
        <v>27</v>
      </c>
      <c r="C79" s="3">
        <v>79</v>
      </c>
      <c r="D79" s="3">
        <v>35</v>
      </c>
      <c r="E79" s="4">
        <v>0.44</v>
      </c>
      <c r="F79" s="3">
        <v>24</v>
      </c>
      <c r="G79" s="4">
        <v>0.3</v>
      </c>
      <c r="H79" s="3">
        <v>1279</v>
      </c>
      <c r="I79" s="3">
        <v>0</v>
      </c>
      <c r="J79" s="3">
        <v>0</v>
      </c>
      <c r="K79" s="3">
        <v>744</v>
      </c>
      <c r="L79" s="4">
        <v>0.12</v>
      </c>
    </row>
    <row r="80" spans="1:12" ht="18" customHeight="1" x14ac:dyDescent="0.25">
      <c r="A80" s="7">
        <v>25</v>
      </c>
      <c r="B80" s="2" t="s">
        <v>18</v>
      </c>
      <c r="C80" s="3">
        <v>62</v>
      </c>
      <c r="D80" s="3">
        <v>26</v>
      </c>
      <c r="E80" s="4">
        <v>0.42</v>
      </c>
      <c r="F80" s="3">
        <v>17</v>
      </c>
      <c r="G80" s="4">
        <v>0.27</v>
      </c>
      <c r="H80" s="3">
        <v>664</v>
      </c>
      <c r="I80" s="3">
        <v>0</v>
      </c>
      <c r="J80" s="3">
        <v>0</v>
      </c>
      <c r="K80" s="3">
        <v>190</v>
      </c>
      <c r="L80" s="4">
        <v>0.01</v>
      </c>
    </row>
    <row r="81" spans="1:12" ht="27.75" customHeight="1" x14ac:dyDescent="0.25">
      <c r="A81" s="7">
        <v>26</v>
      </c>
      <c r="B81" s="2" t="s">
        <v>30</v>
      </c>
      <c r="C81" s="3">
        <v>54</v>
      </c>
      <c r="D81" s="3">
        <v>22</v>
      </c>
      <c r="E81" s="4">
        <v>0.41</v>
      </c>
      <c r="F81" s="3">
        <v>20</v>
      </c>
      <c r="G81" s="4">
        <v>0.37</v>
      </c>
      <c r="H81" s="3">
        <v>510</v>
      </c>
      <c r="I81" s="3">
        <v>0</v>
      </c>
      <c r="J81" s="3">
        <v>0</v>
      </c>
      <c r="K81" s="3">
        <v>436</v>
      </c>
      <c r="L81" s="4">
        <v>0.02</v>
      </c>
    </row>
    <row r="82" spans="1:12" ht="22.5" x14ac:dyDescent="0.25">
      <c r="A82" s="7">
        <v>27</v>
      </c>
      <c r="B82" s="2" t="s">
        <v>42</v>
      </c>
      <c r="C82" s="3">
        <v>71</v>
      </c>
      <c r="D82" s="3">
        <v>22</v>
      </c>
      <c r="E82" s="4">
        <v>0.31</v>
      </c>
      <c r="F82" s="3">
        <v>18</v>
      </c>
      <c r="G82" s="4">
        <v>0.25</v>
      </c>
      <c r="H82" s="3">
        <v>961</v>
      </c>
      <c r="I82" s="3">
        <v>0</v>
      </c>
      <c r="J82" s="3">
        <v>0</v>
      </c>
      <c r="K82" s="3">
        <v>896</v>
      </c>
      <c r="L82" s="4">
        <v>0.02</v>
      </c>
    </row>
    <row r="83" spans="1:12" ht="17.25" customHeight="1" x14ac:dyDescent="0.25">
      <c r="A83" s="7">
        <v>28</v>
      </c>
      <c r="B83" s="2" t="s">
        <v>19</v>
      </c>
      <c r="C83" s="3">
        <v>45</v>
      </c>
      <c r="D83" s="3">
        <v>12</v>
      </c>
      <c r="E83" s="4">
        <v>0.27</v>
      </c>
      <c r="F83" s="3">
        <v>10</v>
      </c>
      <c r="G83" s="4">
        <v>0.22</v>
      </c>
      <c r="H83" s="3">
        <v>549</v>
      </c>
      <c r="I83" s="3">
        <v>0</v>
      </c>
      <c r="J83" s="3">
        <v>0</v>
      </c>
      <c r="K83" s="3">
        <v>136</v>
      </c>
      <c r="L83" s="4">
        <v>0.09</v>
      </c>
    </row>
    <row r="84" spans="1:12" ht="22.5" x14ac:dyDescent="0.25">
      <c r="A84" s="7">
        <v>29</v>
      </c>
      <c r="B84" s="2" t="s">
        <v>16</v>
      </c>
      <c r="C84" s="3">
        <v>147</v>
      </c>
      <c r="D84" s="3">
        <v>38</v>
      </c>
      <c r="E84" s="4">
        <v>0.26</v>
      </c>
      <c r="F84" s="3">
        <v>35</v>
      </c>
      <c r="G84" s="4">
        <v>0.24</v>
      </c>
      <c r="H84" s="3">
        <v>1752</v>
      </c>
      <c r="I84" s="3">
        <v>33</v>
      </c>
      <c r="J84" s="3">
        <v>0</v>
      </c>
      <c r="K84" s="3">
        <v>0</v>
      </c>
      <c r="L84" s="3" t="s">
        <v>12</v>
      </c>
    </row>
    <row r="85" spans="1:12" ht="33.75" x14ac:dyDescent="0.25">
      <c r="A85" s="7">
        <v>30</v>
      </c>
      <c r="B85" s="2" t="s">
        <v>50</v>
      </c>
      <c r="C85" s="3">
        <v>85</v>
      </c>
      <c r="D85" s="3">
        <v>21</v>
      </c>
      <c r="E85" s="4">
        <v>0.25</v>
      </c>
      <c r="F85" s="3">
        <v>23</v>
      </c>
      <c r="G85" s="4">
        <v>0.27</v>
      </c>
      <c r="H85" s="3">
        <v>588</v>
      </c>
      <c r="I85" s="3">
        <v>13</v>
      </c>
      <c r="J85" s="3">
        <v>0</v>
      </c>
      <c r="K85" s="3">
        <v>322</v>
      </c>
      <c r="L85" s="4">
        <v>0.04</v>
      </c>
    </row>
    <row r="86" spans="1:12" ht="22.5" x14ac:dyDescent="0.25">
      <c r="A86" s="7">
        <v>31</v>
      </c>
      <c r="B86" s="2" t="s">
        <v>15</v>
      </c>
      <c r="C86" s="3">
        <v>31</v>
      </c>
      <c r="D86" s="3">
        <v>7</v>
      </c>
      <c r="E86" s="4">
        <v>0.23</v>
      </c>
      <c r="F86" s="3">
        <v>11</v>
      </c>
      <c r="G86" s="4">
        <v>0.35</v>
      </c>
      <c r="H86" s="3">
        <v>103</v>
      </c>
      <c r="I86" s="3">
        <v>0</v>
      </c>
      <c r="J86" s="3">
        <v>0</v>
      </c>
      <c r="K86" s="3">
        <v>0</v>
      </c>
      <c r="L86" s="3" t="s">
        <v>12</v>
      </c>
    </row>
    <row r="87" spans="1:12" ht="33.75" x14ac:dyDescent="0.25">
      <c r="A87" s="7">
        <v>32</v>
      </c>
      <c r="B87" s="2" t="s">
        <v>35</v>
      </c>
      <c r="C87" s="3">
        <v>72</v>
      </c>
      <c r="D87" s="3">
        <v>15</v>
      </c>
      <c r="E87" s="4">
        <v>0.21</v>
      </c>
      <c r="F87" s="3">
        <v>13</v>
      </c>
      <c r="G87" s="4">
        <v>0.18</v>
      </c>
      <c r="H87" s="3">
        <v>921</v>
      </c>
      <c r="I87" s="3">
        <v>0</v>
      </c>
      <c r="J87" s="3">
        <v>0</v>
      </c>
      <c r="K87" s="3">
        <v>282</v>
      </c>
      <c r="L87" s="4">
        <v>0.02</v>
      </c>
    </row>
    <row r="88" spans="1:12" x14ac:dyDescent="0.25">
      <c r="A88" s="7">
        <v>33</v>
      </c>
      <c r="B88" s="2" t="s">
        <v>21</v>
      </c>
      <c r="C88" s="3">
        <v>91</v>
      </c>
      <c r="D88" s="3">
        <v>18</v>
      </c>
      <c r="E88" s="4">
        <v>0.2</v>
      </c>
      <c r="F88" s="3">
        <v>9</v>
      </c>
      <c r="G88" s="4">
        <v>0.1</v>
      </c>
      <c r="H88" s="3">
        <v>1061</v>
      </c>
      <c r="I88" s="3">
        <v>0</v>
      </c>
      <c r="J88" s="3">
        <v>0</v>
      </c>
      <c r="K88" s="3">
        <v>683</v>
      </c>
      <c r="L88" s="4">
        <v>0</v>
      </c>
    </row>
    <row r="89" spans="1:12" ht="22.5" x14ac:dyDescent="0.25">
      <c r="A89" s="7">
        <v>34</v>
      </c>
      <c r="B89" s="2" t="s">
        <v>26</v>
      </c>
      <c r="C89" s="3">
        <v>74</v>
      </c>
      <c r="D89" s="3">
        <v>14</v>
      </c>
      <c r="E89" s="4">
        <v>0.19</v>
      </c>
      <c r="F89" s="3">
        <v>9</v>
      </c>
      <c r="G89" s="4">
        <v>0.12</v>
      </c>
      <c r="H89" s="3">
        <v>706</v>
      </c>
      <c r="I89" s="3">
        <v>0</v>
      </c>
      <c r="J89" s="3">
        <v>0</v>
      </c>
      <c r="K89" s="3">
        <v>353</v>
      </c>
      <c r="L89" s="4">
        <v>0.01</v>
      </c>
    </row>
    <row r="90" spans="1:12" ht="33.75" x14ac:dyDescent="0.25">
      <c r="A90" s="7">
        <v>35</v>
      </c>
      <c r="B90" s="2" t="s">
        <v>14</v>
      </c>
      <c r="C90" s="3">
        <v>82</v>
      </c>
      <c r="D90" s="3">
        <v>10</v>
      </c>
      <c r="E90" s="4">
        <v>0.12</v>
      </c>
      <c r="F90" s="3">
        <v>12</v>
      </c>
      <c r="G90" s="4">
        <v>0.15</v>
      </c>
      <c r="H90" s="3">
        <v>164</v>
      </c>
      <c r="I90" s="3">
        <v>0</v>
      </c>
      <c r="J90" s="3">
        <v>0</v>
      </c>
      <c r="K90" s="3">
        <v>0</v>
      </c>
      <c r="L90" s="3" t="s">
        <v>12</v>
      </c>
    </row>
    <row r="91" spans="1:12" ht="45" x14ac:dyDescent="0.25">
      <c r="A91" s="7">
        <v>36</v>
      </c>
      <c r="B91" s="2" t="s">
        <v>11</v>
      </c>
      <c r="C91" s="3">
        <v>55</v>
      </c>
      <c r="D91" s="3">
        <v>3</v>
      </c>
      <c r="E91" s="4">
        <v>0.05</v>
      </c>
      <c r="F91" s="3">
        <v>3</v>
      </c>
      <c r="G91" s="4">
        <v>0.05</v>
      </c>
      <c r="H91" s="3">
        <v>0</v>
      </c>
      <c r="I91" s="3">
        <v>0</v>
      </c>
      <c r="J91" s="3" t="s">
        <v>12</v>
      </c>
      <c r="K91" s="3">
        <v>0</v>
      </c>
      <c r="L91" s="3" t="s">
        <v>12</v>
      </c>
    </row>
    <row r="92" spans="1:12" ht="22.5" x14ac:dyDescent="0.25">
      <c r="A92" s="7">
        <v>37</v>
      </c>
      <c r="B92" s="2" t="s">
        <v>46</v>
      </c>
      <c r="C92" s="3">
        <v>44</v>
      </c>
      <c r="D92" s="3">
        <v>1</v>
      </c>
      <c r="E92" s="4">
        <v>0.02</v>
      </c>
      <c r="F92" s="3">
        <v>24</v>
      </c>
      <c r="G92" s="4">
        <v>0.55000000000000004</v>
      </c>
      <c r="H92" s="3">
        <v>277</v>
      </c>
      <c r="I92" s="3">
        <v>0</v>
      </c>
      <c r="J92" s="3">
        <v>0</v>
      </c>
      <c r="K92" s="3">
        <v>272</v>
      </c>
      <c r="L92" s="4">
        <v>7.0000000000000007E-2</v>
      </c>
    </row>
    <row r="93" spans="1:12" hidden="1" x14ac:dyDescent="0.25">
      <c r="A93" s="7">
        <v>38</v>
      </c>
      <c r="B93" s="1"/>
      <c r="C93" s="1"/>
      <c r="D93" s="1"/>
      <c r="E93" s="5">
        <v>0</v>
      </c>
      <c r="F93" s="1"/>
      <c r="G93" s="5">
        <v>0</v>
      </c>
      <c r="H93" s="1"/>
      <c r="I93" s="1"/>
      <c r="J93" s="1"/>
      <c r="K93" s="1"/>
      <c r="L93" s="1"/>
    </row>
    <row r="94" spans="1:12" ht="45" x14ac:dyDescent="0.25">
      <c r="A94" s="7">
        <v>39</v>
      </c>
      <c r="B94" s="2" t="s">
        <v>13</v>
      </c>
      <c r="C94" s="3">
        <v>37</v>
      </c>
      <c r="D94" s="3">
        <v>0</v>
      </c>
      <c r="E94" s="4">
        <v>0</v>
      </c>
      <c r="F94" s="3">
        <v>1</v>
      </c>
      <c r="G94" s="4">
        <v>0.03</v>
      </c>
      <c r="H94" s="3">
        <v>82</v>
      </c>
      <c r="I94" s="3">
        <v>0</v>
      </c>
      <c r="J94" s="3">
        <v>0</v>
      </c>
      <c r="K94" s="3">
        <v>0</v>
      </c>
      <c r="L94" s="3" t="s">
        <v>12</v>
      </c>
    </row>
    <row r="95" spans="1:12" x14ac:dyDescent="0.25">
      <c r="A95" s="7">
        <v>40</v>
      </c>
      <c r="B95" s="2" t="s">
        <v>23</v>
      </c>
      <c r="C95" s="3">
        <v>52</v>
      </c>
      <c r="D95" s="3">
        <v>0</v>
      </c>
      <c r="E95" s="4">
        <v>0</v>
      </c>
      <c r="F95" s="3">
        <v>13</v>
      </c>
      <c r="G95" s="4">
        <v>0.25</v>
      </c>
      <c r="H95" s="3">
        <v>457</v>
      </c>
      <c r="I95" s="3">
        <v>0</v>
      </c>
      <c r="J95" s="3">
        <v>0</v>
      </c>
      <c r="K95" s="3">
        <v>357</v>
      </c>
      <c r="L95" s="4">
        <v>7.0000000000000007E-2</v>
      </c>
    </row>
    <row r="96" spans="1:12" ht="22.5" x14ac:dyDescent="0.25">
      <c r="A96" s="7">
        <v>41</v>
      </c>
      <c r="B96" s="2" t="s">
        <v>28</v>
      </c>
      <c r="C96" s="3">
        <v>40</v>
      </c>
      <c r="D96" s="3">
        <v>0</v>
      </c>
      <c r="E96" s="4">
        <v>0</v>
      </c>
      <c r="F96" s="3">
        <v>2</v>
      </c>
      <c r="G96" s="4">
        <v>0.05</v>
      </c>
      <c r="H96" s="3">
        <v>366</v>
      </c>
      <c r="I96" s="3">
        <v>0</v>
      </c>
      <c r="J96" s="3">
        <v>0</v>
      </c>
      <c r="K96" s="3">
        <v>0</v>
      </c>
      <c r="L96" s="3" t="s">
        <v>12</v>
      </c>
    </row>
    <row r="97" spans="1:12" x14ac:dyDescent="0.25">
      <c r="A97" s="26"/>
      <c r="B97" s="27"/>
      <c r="C97" s="28"/>
      <c r="D97" s="28"/>
      <c r="E97" s="29"/>
      <c r="F97" s="28"/>
      <c r="G97" s="29"/>
      <c r="H97" s="28"/>
      <c r="I97" s="28"/>
      <c r="J97" s="28"/>
      <c r="K97" s="28"/>
      <c r="L97" s="28"/>
    </row>
    <row r="98" spans="1:12" x14ac:dyDescent="0.25">
      <c r="A98" s="26"/>
      <c r="B98" s="27"/>
      <c r="C98" s="28"/>
      <c r="D98" s="28"/>
      <c r="E98" s="29"/>
      <c r="F98" s="28"/>
      <c r="G98" s="29"/>
      <c r="H98" s="28"/>
      <c r="I98" s="28"/>
      <c r="J98" s="28"/>
      <c r="K98" s="28"/>
      <c r="L98" s="28"/>
    </row>
    <row r="100" spans="1:12" x14ac:dyDescent="0.25">
      <c r="B100" s="12" t="s">
        <v>54</v>
      </c>
    </row>
    <row r="101" spans="1:12" x14ac:dyDescent="0.25">
      <c r="B101" s="13" t="s">
        <v>52</v>
      </c>
    </row>
    <row r="102" spans="1:12" x14ac:dyDescent="0.25">
      <c r="B102" s="11" t="s">
        <v>119</v>
      </c>
    </row>
    <row r="104" spans="1:12" ht="45" x14ac:dyDescent="0.25">
      <c r="A104" s="6"/>
      <c r="B104" s="8" t="s">
        <v>0</v>
      </c>
      <c r="C104" s="8" t="s">
        <v>1</v>
      </c>
      <c r="D104" s="8" t="s">
        <v>2</v>
      </c>
      <c r="E104" s="9" t="s">
        <v>3</v>
      </c>
      <c r="F104" s="8" t="s">
        <v>4</v>
      </c>
      <c r="G104" s="8" t="s">
        <v>5</v>
      </c>
      <c r="H104" s="8" t="s">
        <v>6</v>
      </c>
      <c r="I104" s="8" t="s">
        <v>7</v>
      </c>
      <c r="J104" s="8" t="s">
        <v>8</v>
      </c>
      <c r="K104" s="8" t="s">
        <v>9</v>
      </c>
      <c r="L104" s="9" t="s">
        <v>10</v>
      </c>
    </row>
    <row r="105" spans="1:12" ht="22.5" x14ac:dyDescent="0.25">
      <c r="A105" s="7">
        <v>1</v>
      </c>
      <c r="B105" s="2" t="s">
        <v>32</v>
      </c>
      <c r="C105" s="3">
        <v>20</v>
      </c>
      <c r="D105" s="3">
        <v>17</v>
      </c>
      <c r="E105" s="4">
        <v>0.85</v>
      </c>
      <c r="F105" s="3">
        <v>10</v>
      </c>
      <c r="G105" s="4">
        <v>0.5</v>
      </c>
      <c r="H105" s="3">
        <v>106</v>
      </c>
      <c r="I105" s="3">
        <v>1</v>
      </c>
      <c r="J105" s="3">
        <v>0</v>
      </c>
      <c r="K105" s="3">
        <v>12</v>
      </c>
      <c r="L105" s="4">
        <v>0</v>
      </c>
    </row>
    <row r="106" spans="1:12" ht="22.5" x14ac:dyDescent="0.25">
      <c r="A106" s="7">
        <v>2</v>
      </c>
      <c r="B106" s="2" t="s">
        <v>37</v>
      </c>
      <c r="C106" s="3">
        <v>41</v>
      </c>
      <c r="D106" s="3">
        <v>35</v>
      </c>
      <c r="E106" s="4">
        <v>0.85</v>
      </c>
      <c r="F106" s="3">
        <v>17</v>
      </c>
      <c r="G106" s="4">
        <v>0.41</v>
      </c>
      <c r="H106" s="3">
        <v>516</v>
      </c>
      <c r="I106" s="3">
        <v>0</v>
      </c>
      <c r="J106" s="3">
        <v>0</v>
      </c>
      <c r="K106" s="3">
        <v>418</v>
      </c>
      <c r="L106" s="4">
        <v>0.05</v>
      </c>
    </row>
    <row r="107" spans="1:12" ht="22.5" x14ac:dyDescent="0.25">
      <c r="A107" s="7">
        <v>3</v>
      </c>
      <c r="B107" s="2" t="s">
        <v>43</v>
      </c>
      <c r="C107" s="3">
        <v>58</v>
      </c>
      <c r="D107" s="3">
        <v>47</v>
      </c>
      <c r="E107" s="4">
        <v>0.81</v>
      </c>
      <c r="F107" s="3">
        <v>19</v>
      </c>
      <c r="G107" s="4">
        <v>0.33</v>
      </c>
      <c r="H107" s="3">
        <v>935</v>
      </c>
      <c r="I107" s="3">
        <v>0</v>
      </c>
      <c r="J107" s="3">
        <v>0</v>
      </c>
      <c r="K107" s="3">
        <v>879</v>
      </c>
      <c r="L107" s="4">
        <v>0.02</v>
      </c>
    </row>
    <row r="108" spans="1:12" x14ac:dyDescent="0.25">
      <c r="A108" s="7">
        <v>4</v>
      </c>
      <c r="B108" s="2" t="s">
        <v>25</v>
      </c>
      <c r="C108" s="3">
        <v>63</v>
      </c>
      <c r="D108" s="3">
        <v>49</v>
      </c>
      <c r="E108" s="4">
        <v>0.78</v>
      </c>
      <c r="F108" s="3">
        <v>29</v>
      </c>
      <c r="G108" s="4">
        <v>0.46</v>
      </c>
      <c r="H108" s="3">
        <v>698</v>
      </c>
      <c r="I108" s="3">
        <v>0</v>
      </c>
      <c r="J108" s="3">
        <v>0</v>
      </c>
      <c r="K108" s="3">
        <v>39</v>
      </c>
      <c r="L108" s="4">
        <v>0</v>
      </c>
    </row>
    <row r="109" spans="1:12" ht="22.5" x14ac:dyDescent="0.25">
      <c r="A109" s="7">
        <v>5</v>
      </c>
      <c r="B109" s="2" t="s">
        <v>48</v>
      </c>
      <c r="C109" s="3">
        <v>50</v>
      </c>
      <c r="D109" s="3">
        <v>39</v>
      </c>
      <c r="E109" s="4">
        <v>0.78</v>
      </c>
      <c r="F109" s="3">
        <v>12</v>
      </c>
      <c r="G109" s="4">
        <v>0.24</v>
      </c>
      <c r="H109" s="3">
        <v>516</v>
      </c>
      <c r="I109" s="3">
        <v>6</v>
      </c>
      <c r="J109" s="3">
        <v>0</v>
      </c>
      <c r="K109" s="3">
        <v>0</v>
      </c>
      <c r="L109" s="3" t="s">
        <v>12</v>
      </c>
    </row>
    <row r="110" spans="1:12" ht="22.5" x14ac:dyDescent="0.25">
      <c r="A110" s="7">
        <v>6</v>
      </c>
      <c r="B110" s="2" t="s">
        <v>51</v>
      </c>
      <c r="C110" s="3">
        <v>30</v>
      </c>
      <c r="D110" s="3">
        <v>23</v>
      </c>
      <c r="E110" s="4">
        <v>0.77</v>
      </c>
      <c r="F110" s="3">
        <v>16</v>
      </c>
      <c r="G110" s="4">
        <v>0.53</v>
      </c>
      <c r="H110" s="3">
        <v>344</v>
      </c>
      <c r="I110" s="3">
        <v>1</v>
      </c>
      <c r="J110" s="3">
        <v>0</v>
      </c>
      <c r="K110" s="3">
        <v>0</v>
      </c>
      <c r="L110" s="3" t="s">
        <v>12</v>
      </c>
    </row>
    <row r="111" spans="1:12" ht="33.75" x14ac:dyDescent="0.25">
      <c r="A111" s="7">
        <v>7</v>
      </c>
      <c r="B111" s="2" t="s">
        <v>44</v>
      </c>
      <c r="C111" s="3">
        <v>50</v>
      </c>
      <c r="D111" s="3">
        <v>38</v>
      </c>
      <c r="E111" s="4">
        <v>0.76</v>
      </c>
      <c r="F111" s="3">
        <v>23</v>
      </c>
      <c r="G111" s="4">
        <v>0.46</v>
      </c>
      <c r="H111" s="3">
        <v>548</v>
      </c>
      <c r="I111" s="3">
        <v>4</v>
      </c>
      <c r="J111" s="3">
        <v>0</v>
      </c>
      <c r="K111" s="3">
        <v>0</v>
      </c>
      <c r="L111" s="3" t="s">
        <v>12</v>
      </c>
    </row>
    <row r="112" spans="1:12" ht="33.75" x14ac:dyDescent="0.25">
      <c r="A112" s="7">
        <v>8</v>
      </c>
      <c r="B112" s="2" t="s">
        <v>34</v>
      </c>
      <c r="C112" s="3">
        <v>72</v>
      </c>
      <c r="D112" s="3">
        <v>53</v>
      </c>
      <c r="E112" s="4">
        <v>0.74</v>
      </c>
      <c r="F112" s="3">
        <v>38</v>
      </c>
      <c r="G112" s="4">
        <v>0.53</v>
      </c>
      <c r="H112" s="3">
        <v>1068</v>
      </c>
      <c r="I112" s="3">
        <v>1</v>
      </c>
      <c r="J112" s="3">
        <v>0</v>
      </c>
      <c r="K112" s="3">
        <v>1020</v>
      </c>
      <c r="L112" s="4">
        <v>0.05</v>
      </c>
    </row>
    <row r="113" spans="1:12" ht="27.75" customHeight="1" x14ac:dyDescent="0.25">
      <c r="A113" s="7">
        <v>9</v>
      </c>
      <c r="B113" s="2" t="s">
        <v>29</v>
      </c>
      <c r="C113" s="3">
        <v>40</v>
      </c>
      <c r="D113" s="3">
        <v>29</v>
      </c>
      <c r="E113" s="4">
        <v>0.73</v>
      </c>
      <c r="F113" s="3">
        <v>28</v>
      </c>
      <c r="G113" s="4">
        <v>0.7</v>
      </c>
      <c r="H113" s="3">
        <v>446</v>
      </c>
      <c r="I113" s="3">
        <v>0</v>
      </c>
      <c r="J113" s="3">
        <v>0</v>
      </c>
      <c r="K113" s="3">
        <v>0</v>
      </c>
      <c r="L113" s="3" t="s">
        <v>12</v>
      </c>
    </row>
    <row r="114" spans="1:12" ht="22.5" x14ac:dyDescent="0.25">
      <c r="A114" s="7">
        <v>10</v>
      </c>
      <c r="B114" s="2" t="s">
        <v>38</v>
      </c>
      <c r="C114" s="3">
        <v>22</v>
      </c>
      <c r="D114" s="3">
        <v>16</v>
      </c>
      <c r="E114" s="4">
        <v>0.73</v>
      </c>
      <c r="F114" s="3">
        <v>13</v>
      </c>
      <c r="G114" s="4">
        <v>0.59</v>
      </c>
      <c r="H114" s="3">
        <v>282</v>
      </c>
      <c r="I114" s="3">
        <v>0</v>
      </c>
      <c r="J114" s="3">
        <v>0</v>
      </c>
      <c r="K114" s="3">
        <v>0</v>
      </c>
      <c r="L114" s="3" t="s">
        <v>12</v>
      </c>
    </row>
    <row r="115" spans="1:12" ht="33.75" x14ac:dyDescent="0.25">
      <c r="A115" s="7">
        <v>11</v>
      </c>
      <c r="B115" s="2" t="s">
        <v>49</v>
      </c>
      <c r="C115" s="3">
        <v>68</v>
      </c>
      <c r="D115" s="3">
        <v>48</v>
      </c>
      <c r="E115" s="4">
        <v>0.71</v>
      </c>
      <c r="F115" s="3">
        <v>27</v>
      </c>
      <c r="G115" s="4">
        <v>0.4</v>
      </c>
      <c r="H115" s="3">
        <v>713</v>
      </c>
      <c r="I115" s="3">
        <v>8</v>
      </c>
      <c r="J115" s="3">
        <v>0</v>
      </c>
      <c r="K115" s="3">
        <v>691</v>
      </c>
      <c r="L115" s="4">
        <v>0.04</v>
      </c>
    </row>
    <row r="116" spans="1:12" ht="22.5" x14ac:dyDescent="0.25">
      <c r="A116" s="7">
        <v>12</v>
      </c>
      <c r="B116" s="2" t="s">
        <v>40</v>
      </c>
      <c r="C116" s="3">
        <v>78</v>
      </c>
      <c r="D116" s="3">
        <v>53</v>
      </c>
      <c r="E116" s="4">
        <v>0.68</v>
      </c>
      <c r="F116" s="3">
        <v>39</v>
      </c>
      <c r="G116" s="4">
        <v>0.5</v>
      </c>
      <c r="H116" s="3">
        <v>1057</v>
      </c>
      <c r="I116" s="3">
        <v>4</v>
      </c>
      <c r="J116" s="3">
        <v>0</v>
      </c>
      <c r="K116" s="3">
        <v>538</v>
      </c>
      <c r="L116" s="4">
        <v>0.04</v>
      </c>
    </row>
    <row r="117" spans="1:12" ht="33.75" x14ac:dyDescent="0.25">
      <c r="A117" s="7">
        <v>13</v>
      </c>
      <c r="B117" s="2" t="s">
        <v>47</v>
      </c>
      <c r="C117" s="3">
        <v>79</v>
      </c>
      <c r="D117" s="3">
        <v>51</v>
      </c>
      <c r="E117" s="4">
        <v>0.65</v>
      </c>
      <c r="F117" s="3">
        <v>57</v>
      </c>
      <c r="G117" s="4">
        <v>0.72</v>
      </c>
      <c r="H117" s="3">
        <v>1022</v>
      </c>
      <c r="I117" s="3">
        <v>2</v>
      </c>
      <c r="J117" s="3">
        <v>0</v>
      </c>
      <c r="K117" s="3">
        <v>1009</v>
      </c>
      <c r="L117" s="4">
        <v>0.08</v>
      </c>
    </row>
    <row r="118" spans="1:12" ht="33.75" x14ac:dyDescent="0.25">
      <c r="A118" s="7">
        <v>14</v>
      </c>
      <c r="B118" s="2" t="s">
        <v>41</v>
      </c>
      <c r="C118" s="3">
        <v>85</v>
      </c>
      <c r="D118" s="3">
        <v>52</v>
      </c>
      <c r="E118" s="4">
        <v>0.61</v>
      </c>
      <c r="F118" s="3">
        <v>61</v>
      </c>
      <c r="G118" s="4">
        <v>0.72</v>
      </c>
      <c r="H118" s="3">
        <v>1201</v>
      </c>
      <c r="I118" s="3">
        <v>11</v>
      </c>
      <c r="J118" s="3">
        <v>0</v>
      </c>
      <c r="K118" s="3">
        <v>474</v>
      </c>
      <c r="L118" s="4">
        <v>0.02</v>
      </c>
    </row>
    <row r="119" spans="1:12" ht="22.5" x14ac:dyDescent="0.25">
      <c r="A119" s="7">
        <v>15</v>
      </c>
      <c r="B119" s="2" t="s">
        <v>31</v>
      </c>
      <c r="C119" s="3">
        <v>47</v>
      </c>
      <c r="D119" s="3">
        <v>28</v>
      </c>
      <c r="E119" s="4">
        <v>0.6</v>
      </c>
      <c r="F119" s="3">
        <v>26</v>
      </c>
      <c r="G119" s="4">
        <v>0.55000000000000004</v>
      </c>
      <c r="H119" s="3">
        <v>611</v>
      </c>
      <c r="I119" s="3">
        <v>0</v>
      </c>
      <c r="J119" s="3">
        <v>0</v>
      </c>
      <c r="K119" s="3">
        <v>617</v>
      </c>
      <c r="L119" s="4">
        <v>0.02</v>
      </c>
    </row>
    <row r="120" spans="1:12" x14ac:dyDescent="0.25">
      <c r="A120" s="7">
        <v>16</v>
      </c>
      <c r="B120" s="2" t="s">
        <v>22</v>
      </c>
      <c r="C120" s="3">
        <v>64</v>
      </c>
      <c r="D120" s="3">
        <v>35</v>
      </c>
      <c r="E120" s="4">
        <v>0.55000000000000004</v>
      </c>
      <c r="F120" s="3">
        <v>43</v>
      </c>
      <c r="G120" s="4">
        <v>0.67</v>
      </c>
      <c r="H120" s="3">
        <v>855</v>
      </c>
      <c r="I120" s="3">
        <v>2</v>
      </c>
      <c r="J120" s="3">
        <v>0</v>
      </c>
      <c r="K120" s="3">
        <v>711</v>
      </c>
      <c r="L120" s="4">
        <v>0.06</v>
      </c>
    </row>
    <row r="121" spans="1:12" ht="22.5" x14ac:dyDescent="0.25">
      <c r="A121" s="7">
        <v>17</v>
      </c>
      <c r="B121" s="2" t="s">
        <v>26</v>
      </c>
      <c r="C121" s="3">
        <v>74</v>
      </c>
      <c r="D121" s="3">
        <v>41</v>
      </c>
      <c r="E121" s="4">
        <v>0.55000000000000004</v>
      </c>
      <c r="F121" s="3">
        <v>11</v>
      </c>
      <c r="G121" s="4">
        <v>0.15</v>
      </c>
      <c r="H121" s="3">
        <v>702</v>
      </c>
      <c r="I121" s="3">
        <v>0</v>
      </c>
      <c r="J121" s="3">
        <v>0</v>
      </c>
      <c r="K121" s="3">
        <v>353</v>
      </c>
      <c r="L121" s="4">
        <v>0.01</v>
      </c>
    </row>
    <row r="122" spans="1:12" ht="16.5" customHeight="1" x14ac:dyDescent="0.25">
      <c r="A122" s="7">
        <v>18</v>
      </c>
      <c r="B122" s="2" t="s">
        <v>17</v>
      </c>
      <c r="C122" s="3">
        <v>93</v>
      </c>
      <c r="D122" s="3">
        <v>50</v>
      </c>
      <c r="E122" s="4">
        <v>0.54</v>
      </c>
      <c r="F122" s="3">
        <v>22</v>
      </c>
      <c r="G122" s="4">
        <v>0.24</v>
      </c>
      <c r="H122" s="3">
        <v>1222</v>
      </c>
      <c r="I122" s="3">
        <v>2</v>
      </c>
      <c r="J122" s="3">
        <v>0</v>
      </c>
      <c r="K122" s="3">
        <v>1109</v>
      </c>
      <c r="L122" s="4">
        <v>0.05</v>
      </c>
    </row>
    <row r="123" spans="1:12" ht="33.75" x14ac:dyDescent="0.25">
      <c r="A123" s="7">
        <v>19</v>
      </c>
      <c r="B123" s="2" t="s">
        <v>39</v>
      </c>
      <c r="C123" s="3">
        <v>121</v>
      </c>
      <c r="D123" s="3">
        <v>63</v>
      </c>
      <c r="E123" s="4">
        <v>0.52</v>
      </c>
      <c r="F123" s="3">
        <v>47</v>
      </c>
      <c r="G123" s="4">
        <v>0.39</v>
      </c>
      <c r="H123" s="3">
        <v>1551</v>
      </c>
      <c r="I123" s="3">
        <v>0</v>
      </c>
      <c r="J123" s="3">
        <v>0</v>
      </c>
      <c r="K123" s="3">
        <v>29</v>
      </c>
      <c r="L123" s="4">
        <v>0</v>
      </c>
    </row>
    <row r="124" spans="1:12" ht="22.5" x14ac:dyDescent="0.25">
      <c r="A124" s="7">
        <v>20</v>
      </c>
      <c r="B124" s="2" t="s">
        <v>45</v>
      </c>
      <c r="C124" s="3">
        <v>29</v>
      </c>
      <c r="D124" s="3">
        <v>15</v>
      </c>
      <c r="E124" s="4">
        <v>0.52</v>
      </c>
      <c r="F124" s="3">
        <v>17</v>
      </c>
      <c r="G124" s="4">
        <v>0.59</v>
      </c>
      <c r="H124" s="3">
        <v>265</v>
      </c>
      <c r="I124" s="3">
        <v>0</v>
      </c>
      <c r="J124" s="3">
        <v>0</v>
      </c>
      <c r="K124" s="3">
        <v>111</v>
      </c>
      <c r="L124" s="4">
        <v>0</v>
      </c>
    </row>
    <row r="125" spans="1:12" ht="33.75" x14ac:dyDescent="0.25">
      <c r="A125" s="7">
        <v>21</v>
      </c>
      <c r="B125" s="2" t="s">
        <v>24</v>
      </c>
      <c r="C125" s="3">
        <v>55</v>
      </c>
      <c r="D125" s="3">
        <v>28</v>
      </c>
      <c r="E125" s="4">
        <v>0.51</v>
      </c>
      <c r="F125" s="3">
        <v>25</v>
      </c>
      <c r="G125" s="4">
        <v>0.45</v>
      </c>
      <c r="H125" s="3">
        <v>162</v>
      </c>
      <c r="I125" s="3">
        <v>0</v>
      </c>
      <c r="J125" s="3">
        <v>0</v>
      </c>
      <c r="K125" s="3">
        <v>138</v>
      </c>
      <c r="L125" s="4">
        <v>0.01</v>
      </c>
    </row>
    <row r="126" spans="1:12" ht="33.75" x14ac:dyDescent="0.25">
      <c r="A126" s="7">
        <v>22</v>
      </c>
      <c r="B126" s="2" t="s">
        <v>36</v>
      </c>
      <c r="C126" s="3">
        <v>68</v>
      </c>
      <c r="D126" s="3">
        <v>35</v>
      </c>
      <c r="E126" s="4">
        <v>0.51</v>
      </c>
      <c r="F126" s="3">
        <v>26</v>
      </c>
      <c r="G126" s="4">
        <v>0.38</v>
      </c>
      <c r="H126" s="3">
        <v>673</v>
      </c>
      <c r="I126" s="3">
        <v>2</v>
      </c>
      <c r="J126" s="3">
        <v>0</v>
      </c>
      <c r="K126" s="3">
        <v>24</v>
      </c>
      <c r="L126" s="4">
        <v>0.21</v>
      </c>
    </row>
    <row r="127" spans="1:12" x14ac:dyDescent="0.25">
      <c r="A127" s="7">
        <v>23</v>
      </c>
      <c r="B127" s="2" t="s">
        <v>27</v>
      </c>
      <c r="C127" s="3">
        <v>79</v>
      </c>
      <c r="D127" s="3">
        <v>39</v>
      </c>
      <c r="E127" s="4">
        <v>0.49</v>
      </c>
      <c r="F127" s="3">
        <v>29</v>
      </c>
      <c r="G127" s="4">
        <v>0.37</v>
      </c>
      <c r="H127" s="3">
        <v>1278</v>
      </c>
      <c r="I127" s="3">
        <v>1</v>
      </c>
      <c r="J127" s="3">
        <v>0</v>
      </c>
      <c r="K127" s="3">
        <v>744</v>
      </c>
      <c r="L127" s="4">
        <v>0.12</v>
      </c>
    </row>
    <row r="128" spans="1:12" ht="22.5" x14ac:dyDescent="0.25">
      <c r="A128" s="7">
        <v>24</v>
      </c>
      <c r="B128" s="2" t="s">
        <v>33</v>
      </c>
      <c r="C128" s="3">
        <v>68</v>
      </c>
      <c r="D128" s="3">
        <v>33</v>
      </c>
      <c r="E128" s="4">
        <v>0.49</v>
      </c>
      <c r="F128" s="3">
        <v>16</v>
      </c>
      <c r="G128" s="4">
        <v>0.24</v>
      </c>
      <c r="H128" s="3">
        <v>745</v>
      </c>
      <c r="I128" s="3">
        <v>0</v>
      </c>
      <c r="J128" s="3">
        <v>0</v>
      </c>
      <c r="K128" s="3">
        <v>648</v>
      </c>
      <c r="L128" s="4">
        <v>0.05</v>
      </c>
    </row>
    <row r="129" spans="1:12" x14ac:dyDescent="0.25">
      <c r="A129" s="7">
        <v>25</v>
      </c>
      <c r="B129" s="2" t="s">
        <v>20</v>
      </c>
      <c r="C129" s="3">
        <v>41</v>
      </c>
      <c r="D129" s="3">
        <v>19</v>
      </c>
      <c r="E129" s="4">
        <v>0.46</v>
      </c>
      <c r="F129" s="3">
        <v>21</v>
      </c>
      <c r="G129" s="4">
        <v>0.51</v>
      </c>
      <c r="H129" s="3">
        <v>409</v>
      </c>
      <c r="I129" s="3">
        <v>0</v>
      </c>
      <c r="J129" s="3">
        <v>0</v>
      </c>
      <c r="K129" s="3">
        <v>68</v>
      </c>
      <c r="L129" s="4">
        <v>0</v>
      </c>
    </row>
    <row r="130" spans="1:12" ht="26.25" customHeight="1" x14ac:dyDescent="0.25">
      <c r="A130" s="7">
        <v>26</v>
      </c>
      <c r="B130" s="2" t="s">
        <v>30</v>
      </c>
      <c r="C130" s="3">
        <v>54</v>
      </c>
      <c r="D130" s="3">
        <v>25</v>
      </c>
      <c r="E130" s="4">
        <v>0.46</v>
      </c>
      <c r="F130" s="3">
        <v>30</v>
      </c>
      <c r="G130" s="4">
        <v>0.56000000000000005</v>
      </c>
      <c r="H130" s="3">
        <v>510</v>
      </c>
      <c r="I130" s="3">
        <v>0</v>
      </c>
      <c r="J130" s="3">
        <v>0</v>
      </c>
      <c r="K130" s="3">
        <v>436</v>
      </c>
      <c r="L130" s="4">
        <v>0.02</v>
      </c>
    </row>
    <row r="131" spans="1:12" ht="16.5" customHeight="1" x14ac:dyDescent="0.25">
      <c r="A131" s="7">
        <v>27</v>
      </c>
      <c r="B131" s="2" t="s">
        <v>19</v>
      </c>
      <c r="C131" s="3">
        <v>45</v>
      </c>
      <c r="D131" s="3">
        <v>19</v>
      </c>
      <c r="E131" s="4">
        <v>0.42</v>
      </c>
      <c r="F131" s="3">
        <v>22</v>
      </c>
      <c r="G131" s="4">
        <v>0.49</v>
      </c>
      <c r="H131" s="3">
        <v>549</v>
      </c>
      <c r="I131" s="3">
        <v>0</v>
      </c>
      <c r="J131" s="3">
        <v>0</v>
      </c>
      <c r="K131" s="3">
        <v>136</v>
      </c>
      <c r="L131" s="4">
        <v>0.06</v>
      </c>
    </row>
    <row r="132" spans="1:12" ht="17.25" customHeight="1" x14ac:dyDescent="0.25">
      <c r="A132" s="7">
        <v>28</v>
      </c>
      <c r="B132" s="2" t="s">
        <v>18</v>
      </c>
      <c r="C132" s="3">
        <v>62</v>
      </c>
      <c r="D132" s="3">
        <v>25</v>
      </c>
      <c r="E132" s="4">
        <v>0.4</v>
      </c>
      <c r="F132" s="3">
        <v>17</v>
      </c>
      <c r="G132" s="4">
        <v>0.27</v>
      </c>
      <c r="H132" s="3">
        <v>664</v>
      </c>
      <c r="I132" s="3">
        <v>0</v>
      </c>
      <c r="J132" s="3">
        <v>0</v>
      </c>
      <c r="K132" s="3">
        <v>190</v>
      </c>
      <c r="L132" s="4">
        <v>0.01</v>
      </c>
    </row>
    <row r="133" spans="1:12" ht="22.5" x14ac:dyDescent="0.25">
      <c r="A133" s="7">
        <v>29</v>
      </c>
      <c r="B133" s="2" t="s">
        <v>42</v>
      </c>
      <c r="C133" s="3">
        <v>70</v>
      </c>
      <c r="D133" s="3">
        <v>24</v>
      </c>
      <c r="E133" s="4">
        <v>0.34</v>
      </c>
      <c r="F133" s="3">
        <v>34</v>
      </c>
      <c r="G133" s="4">
        <v>0.49</v>
      </c>
      <c r="H133" s="3">
        <v>951</v>
      </c>
      <c r="I133" s="3">
        <v>0</v>
      </c>
      <c r="J133" s="3">
        <v>0</v>
      </c>
      <c r="K133" s="3">
        <v>885</v>
      </c>
      <c r="L133" s="4">
        <v>0.02</v>
      </c>
    </row>
    <row r="134" spans="1:12" ht="22.5" x14ac:dyDescent="0.25">
      <c r="A134" s="7">
        <v>30</v>
      </c>
      <c r="B134" s="2" t="s">
        <v>16</v>
      </c>
      <c r="C134" s="3">
        <v>147</v>
      </c>
      <c r="D134" s="3">
        <v>47</v>
      </c>
      <c r="E134" s="4">
        <v>0.32</v>
      </c>
      <c r="F134" s="3">
        <v>39</v>
      </c>
      <c r="G134" s="4">
        <v>0.27</v>
      </c>
      <c r="H134" s="3">
        <v>1707</v>
      </c>
      <c r="I134" s="3">
        <v>13</v>
      </c>
      <c r="J134" s="3">
        <v>0</v>
      </c>
      <c r="K134" s="3">
        <v>0</v>
      </c>
      <c r="L134" s="3" t="s">
        <v>12</v>
      </c>
    </row>
    <row r="135" spans="1:12" x14ac:dyDescent="0.25">
      <c r="A135" s="7">
        <v>31</v>
      </c>
      <c r="B135" s="2" t="s">
        <v>23</v>
      </c>
      <c r="C135" s="3">
        <v>52</v>
      </c>
      <c r="D135" s="3">
        <v>15</v>
      </c>
      <c r="E135" s="4">
        <v>0.28999999999999998</v>
      </c>
      <c r="F135" s="3">
        <v>30</v>
      </c>
      <c r="G135" s="4">
        <v>0.57999999999999996</v>
      </c>
      <c r="H135" s="3">
        <v>457</v>
      </c>
      <c r="I135" s="3">
        <v>0</v>
      </c>
      <c r="J135" s="3">
        <v>0</v>
      </c>
      <c r="K135" s="3">
        <v>357</v>
      </c>
      <c r="L135" s="4">
        <v>0.06</v>
      </c>
    </row>
    <row r="136" spans="1:12" x14ac:dyDescent="0.25">
      <c r="A136" s="7">
        <v>32</v>
      </c>
      <c r="B136" s="2" t="s">
        <v>21</v>
      </c>
      <c r="C136" s="3">
        <v>91</v>
      </c>
      <c r="D136" s="3">
        <v>20</v>
      </c>
      <c r="E136" s="4">
        <v>0.22</v>
      </c>
      <c r="F136" s="3">
        <v>11</v>
      </c>
      <c r="G136" s="4">
        <v>0.12</v>
      </c>
      <c r="H136" s="3">
        <v>1061</v>
      </c>
      <c r="I136" s="3">
        <v>0</v>
      </c>
      <c r="J136" s="3">
        <v>0</v>
      </c>
      <c r="K136" s="3">
        <v>683</v>
      </c>
      <c r="L136" s="4">
        <v>0</v>
      </c>
    </row>
    <row r="137" spans="1:12" ht="33.75" x14ac:dyDescent="0.25">
      <c r="A137" s="7">
        <v>33</v>
      </c>
      <c r="B137" s="2" t="s">
        <v>35</v>
      </c>
      <c r="C137" s="3">
        <v>72</v>
      </c>
      <c r="D137" s="3">
        <v>15</v>
      </c>
      <c r="E137" s="4">
        <v>0.21</v>
      </c>
      <c r="F137" s="3">
        <v>18</v>
      </c>
      <c r="G137" s="4">
        <v>0.25</v>
      </c>
      <c r="H137" s="3">
        <v>920</v>
      </c>
      <c r="I137" s="3">
        <v>0</v>
      </c>
      <c r="J137" s="3">
        <v>0</v>
      </c>
      <c r="K137" s="3">
        <v>282</v>
      </c>
      <c r="L137" s="4">
        <v>0.02</v>
      </c>
    </row>
    <row r="138" spans="1:12" ht="33.75" x14ac:dyDescent="0.25">
      <c r="A138" s="7">
        <v>34</v>
      </c>
      <c r="B138" s="2" t="s">
        <v>50</v>
      </c>
      <c r="C138" s="3">
        <v>85</v>
      </c>
      <c r="D138" s="3">
        <v>18</v>
      </c>
      <c r="E138" s="4">
        <v>0.21</v>
      </c>
      <c r="F138" s="3">
        <v>29</v>
      </c>
      <c r="G138" s="4">
        <v>0.34</v>
      </c>
      <c r="H138" s="3">
        <v>573</v>
      </c>
      <c r="I138" s="3">
        <v>42</v>
      </c>
      <c r="J138" s="3">
        <v>0</v>
      </c>
      <c r="K138" s="3">
        <v>302</v>
      </c>
      <c r="L138" s="4">
        <v>0.04</v>
      </c>
    </row>
    <row r="139" spans="1:12" ht="22.5" x14ac:dyDescent="0.25">
      <c r="A139" s="7">
        <v>35</v>
      </c>
      <c r="B139" s="2" t="s">
        <v>15</v>
      </c>
      <c r="C139" s="3">
        <v>31</v>
      </c>
      <c r="D139" s="3">
        <v>6</v>
      </c>
      <c r="E139" s="4">
        <v>0.19</v>
      </c>
      <c r="F139" s="3">
        <v>10</v>
      </c>
      <c r="G139" s="4">
        <v>0.32</v>
      </c>
      <c r="H139" s="3">
        <v>103</v>
      </c>
      <c r="I139" s="3">
        <v>0</v>
      </c>
      <c r="J139" s="3">
        <v>0</v>
      </c>
      <c r="K139" s="3">
        <v>0</v>
      </c>
      <c r="L139" s="3" t="s">
        <v>12</v>
      </c>
    </row>
    <row r="140" spans="1:12" ht="45" x14ac:dyDescent="0.25">
      <c r="A140" s="7">
        <v>36</v>
      </c>
      <c r="B140" s="2" t="s">
        <v>11</v>
      </c>
      <c r="C140" s="3">
        <v>55</v>
      </c>
      <c r="D140" s="3">
        <v>5</v>
      </c>
      <c r="E140" s="4">
        <v>0.09</v>
      </c>
      <c r="F140" s="3">
        <v>1</v>
      </c>
      <c r="G140" s="4">
        <v>0.02</v>
      </c>
      <c r="H140" s="3">
        <v>0</v>
      </c>
      <c r="I140" s="3">
        <v>0</v>
      </c>
      <c r="J140" s="3" t="s">
        <v>12</v>
      </c>
      <c r="K140" s="3">
        <v>0</v>
      </c>
      <c r="L140" s="3" t="s">
        <v>12</v>
      </c>
    </row>
    <row r="141" spans="1:12" ht="45" x14ac:dyDescent="0.25">
      <c r="A141" s="7">
        <v>37</v>
      </c>
      <c r="B141" s="2" t="s">
        <v>13</v>
      </c>
      <c r="C141" s="3">
        <v>37</v>
      </c>
      <c r="D141" s="3">
        <v>2</v>
      </c>
      <c r="E141" s="4">
        <v>0.05</v>
      </c>
      <c r="F141" s="3">
        <v>3</v>
      </c>
      <c r="G141" s="4">
        <v>0.08</v>
      </c>
      <c r="H141" s="3">
        <v>82</v>
      </c>
      <c r="I141" s="3">
        <v>0</v>
      </c>
      <c r="J141" s="3">
        <v>0</v>
      </c>
      <c r="K141" s="3">
        <v>0</v>
      </c>
      <c r="L141" s="3" t="s">
        <v>12</v>
      </c>
    </row>
    <row r="142" spans="1:12" ht="33.75" x14ac:dyDescent="0.25">
      <c r="A142" s="7">
        <v>38</v>
      </c>
      <c r="B142" s="2" t="s">
        <v>14</v>
      </c>
      <c r="C142" s="3">
        <v>82</v>
      </c>
      <c r="D142" s="3">
        <v>4</v>
      </c>
      <c r="E142" s="4">
        <v>0.05</v>
      </c>
      <c r="F142" s="3">
        <v>12</v>
      </c>
      <c r="G142" s="4">
        <v>0.15</v>
      </c>
      <c r="H142" s="3">
        <v>161</v>
      </c>
      <c r="I142" s="3">
        <v>0</v>
      </c>
      <c r="J142" s="3">
        <v>0</v>
      </c>
      <c r="K142" s="3">
        <v>0</v>
      </c>
      <c r="L142" s="3" t="s">
        <v>12</v>
      </c>
    </row>
    <row r="143" spans="1:12" ht="22.5" x14ac:dyDescent="0.25">
      <c r="A143" s="7">
        <v>39</v>
      </c>
      <c r="B143" s="2" t="s">
        <v>46</v>
      </c>
      <c r="C143" s="3">
        <v>44</v>
      </c>
      <c r="D143" s="3">
        <v>1</v>
      </c>
      <c r="E143" s="4">
        <v>0.02</v>
      </c>
      <c r="F143" s="3">
        <v>24</v>
      </c>
      <c r="G143" s="4">
        <v>0.55000000000000004</v>
      </c>
      <c r="H143" s="3">
        <v>277</v>
      </c>
      <c r="I143" s="3">
        <v>0</v>
      </c>
      <c r="J143" s="3">
        <v>0</v>
      </c>
      <c r="K143" s="3">
        <v>272</v>
      </c>
      <c r="L143" s="4">
        <v>7.0000000000000007E-2</v>
      </c>
    </row>
    <row r="144" spans="1:12" ht="22.5" x14ac:dyDescent="0.25">
      <c r="A144" s="7">
        <v>40</v>
      </c>
      <c r="B144" s="2" t="s">
        <v>28</v>
      </c>
      <c r="C144" s="3">
        <v>40</v>
      </c>
      <c r="D144" s="3">
        <v>0</v>
      </c>
      <c r="E144" s="4">
        <v>0</v>
      </c>
      <c r="F144" s="3">
        <v>7</v>
      </c>
      <c r="G144" s="4">
        <v>0.18</v>
      </c>
      <c r="H144" s="3">
        <v>360</v>
      </c>
      <c r="I144" s="3">
        <v>0</v>
      </c>
      <c r="J144" s="3">
        <v>0</v>
      </c>
      <c r="K144" s="3">
        <v>0</v>
      </c>
      <c r="L144" s="3" t="s">
        <v>12</v>
      </c>
    </row>
    <row r="145" spans="1:12" x14ac:dyDescent="0.25">
      <c r="A145" s="21"/>
    </row>
    <row r="146" spans="1:12" x14ac:dyDescent="0.25">
      <c r="A146" s="21"/>
    </row>
    <row r="147" spans="1:12" x14ac:dyDescent="0.25">
      <c r="A147" s="21"/>
    </row>
    <row r="148" spans="1:12" x14ac:dyDescent="0.25">
      <c r="A148" s="21"/>
      <c r="B148" s="12" t="s">
        <v>54</v>
      </c>
    </row>
    <row r="149" spans="1:12" x14ac:dyDescent="0.25">
      <c r="A149" s="21"/>
      <c r="B149" s="13" t="s">
        <v>52</v>
      </c>
    </row>
    <row r="150" spans="1:12" x14ac:dyDescent="0.25">
      <c r="A150" s="21"/>
      <c r="B150" s="11" t="s">
        <v>120</v>
      </c>
    </row>
    <row r="151" spans="1:12" x14ac:dyDescent="0.25">
      <c r="A151" s="21"/>
    </row>
    <row r="152" spans="1:12" ht="45" x14ac:dyDescent="0.25">
      <c r="A152" s="7"/>
      <c r="B152" s="8" t="s">
        <v>0</v>
      </c>
      <c r="C152" s="8" t="s">
        <v>1</v>
      </c>
      <c r="D152" s="8" t="s">
        <v>2</v>
      </c>
      <c r="E152" s="9" t="s">
        <v>3</v>
      </c>
      <c r="F152" s="8" t="s">
        <v>4</v>
      </c>
      <c r="G152" s="8" t="s">
        <v>5</v>
      </c>
      <c r="H152" s="8" t="s">
        <v>6</v>
      </c>
      <c r="I152" s="8" t="s">
        <v>7</v>
      </c>
      <c r="J152" s="8" t="s">
        <v>8</v>
      </c>
      <c r="K152" s="8" t="s">
        <v>9</v>
      </c>
      <c r="L152" s="9" t="s">
        <v>10</v>
      </c>
    </row>
    <row r="153" spans="1:12" ht="28.5" customHeight="1" x14ac:dyDescent="0.25">
      <c r="A153" s="7">
        <v>1</v>
      </c>
      <c r="B153" s="2" t="s">
        <v>29</v>
      </c>
      <c r="C153" s="3">
        <v>40</v>
      </c>
      <c r="D153" s="3">
        <v>34</v>
      </c>
      <c r="E153" s="4">
        <v>0.85</v>
      </c>
      <c r="F153" s="3">
        <v>30</v>
      </c>
      <c r="G153" s="4">
        <v>0.75</v>
      </c>
      <c r="H153" s="3">
        <v>445</v>
      </c>
      <c r="I153" s="3">
        <v>4</v>
      </c>
      <c r="J153" s="3">
        <v>0</v>
      </c>
      <c r="K153" s="3">
        <v>0</v>
      </c>
      <c r="L153" s="3" t="s">
        <v>12</v>
      </c>
    </row>
    <row r="154" spans="1:12" ht="22.5" x14ac:dyDescent="0.25">
      <c r="A154" s="7">
        <v>2</v>
      </c>
      <c r="B154" s="2" t="s">
        <v>32</v>
      </c>
      <c r="C154" s="3">
        <v>20</v>
      </c>
      <c r="D154" s="3">
        <v>17</v>
      </c>
      <c r="E154" s="4">
        <v>0.85</v>
      </c>
      <c r="F154" s="3">
        <v>16</v>
      </c>
      <c r="G154" s="4">
        <v>0.8</v>
      </c>
      <c r="H154" s="3">
        <v>106</v>
      </c>
      <c r="I154" s="3">
        <v>1</v>
      </c>
      <c r="J154" s="3">
        <v>0</v>
      </c>
      <c r="K154" s="3">
        <v>12</v>
      </c>
      <c r="L154" s="4">
        <v>0</v>
      </c>
    </row>
    <row r="155" spans="1:12" ht="22.5" x14ac:dyDescent="0.25">
      <c r="A155" s="7">
        <v>3</v>
      </c>
      <c r="B155" s="2" t="s">
        <v>51</v>
      </c>
      <c r="C155" s="3">
        <v>30</v>
      </c>
      <c r="D155" s="3">
        <v>24</v>
      </c>
      <c r="E155" s="4">
        <v>0.8</v>
      </c>
      <c r="F155" s="3">
        <v>18</v>
      </c>
      <c r="G155" s="4">
        <v>0.6</v>
      </c>
      <c r="H155" s="3">
        <v>344</v>
      </c>
      <c r="I155" s="3">
        <v>0</v>
      </c>
      <c r="J155" s="3">
        <v>0</v>
      </c>
      <c r="K155" s="3">
        <v>0</v>
      </c>
      <c r="L155" s="3" t="s">
        <v>12</v>
      </c>
    </row>
    <row r="156" spans="1:12" ht="22.5" x14ac:dyDescent="0.25">
      <c r="A156" s="7">
        <v>4</v>
      </c>
      <c r="B156" s="2" t="s">
        <v>43</v>
      </c>
      <c r="C156" s="3">
        <v>58</v>
      </c>
      <c r="D156" s="3">
        <v>46</v>
      </c>
      <c r="E156" s="4">
        <v>0.79</v>
      </c>
      <c r="F156" s="3">
        <v>35</v>
      </c>
      <c r="G156" s="4">
        <v>0.6</v>
      </c>
      <c r="H156" s="3">
        <v>935</v>
      </c>
      <c r="I156" s="3">
        <v>8</v>
      </c>
      <c r="J156" s="3">
        <v>0</v>
      </c>
      <c r="K156" s="3">
        <v>879</v>
      </c>
      <c r="L156" s="4">
        <v>0.02</v>
      </c>
    </row>
    <row r="157" spans="1:12" ht="33.75" x14ac:dyDescent="0.25">
      <c r="A157" s="7">
        <v>5</v>
      </c>
      <c r="B157" s="2" t="s">
        <v>44</v>
      </c>
      <c r="C157" s="3">
        <v>50</v>
      </c>
      <c r="D157" s="3">
        <v>38</v>
      </c>
      <c r="E157" s="4">
        <v>0.76</v>
      </c>
      <c r="F157" s="3">
        <v>25</v>
      </c>
      <c r="G157" s="4">
        <v>0.5</v>
      </c>
      <c r="H157" s="3">
        <v>548</v>
      </c>
      <c r="I157" s="3">
        <v>19</v>
      </c>
      <c r="J157" s="3">
        <v>0</v>
      </c>
      <c r="K157" s="3">
        <v>0</v>
      </c>
      <c r="L157" s="3" t="s">
        <v>12</v>
      </c>
    </row>
    <row r="158" spans="1:12" ht="22.5" x14ac:dyDescent="0.25">
      <c r="A158" s="7">
        <v>6</v>
      </c>
      <c r="B158" s="2" t="s">
        <v>48</v>
      </c>
      <c r="C158" s="3">
        <v>50</v>
      </c>
      <c r="D158" s="3">
        <v>37</v>
      </c>
      <c r="E158" s="4">
        <v>0.74</v>
      </c>
      <c r="F158" s="3">
        <v>17</v>
      </c>
      <c r="G158" s="4">
        <v>0.34</v>
      </c>
      <c r="H158" s="3">
        <v>516</v>
      </c>
      <c r="I158" s="3">
        <v>0</v>
      </c>
      <c r="J158" s="3">
        <v>0</v>
      </c>
      <c r="K158" s="3">
        <v>0</v>
      </c>
      <c r="L158" s="3" t="s">
        <v>12</v>
      </c>
    </row>
    <row r="159" spans="1:12" ht="22.5" x14ac:dyDescent="0.25">
      <c r="A159" s="7">
        <v>7</v>
      </c>
      <c r="B159" s="2" t="s">
        <v>38</v>
      </c>
      <c r="C159" s="3">
        <v>22</v>
      </c>
      <c r="D159" s="3">
        <v>16</v>
      </c>
      <c r="E159" s="4">
        <v>0.73</v>
      </c>
      <c r="F159" s="3">
        <v>11</v>
      </c>
      <c r="G159" s="4">
        <v>0.5</v>
      </c>
      <c r="H159" s="3">
        <v>255</v>
      </c>
      <c r="I159" s="3">
        <v>13</v>
      </c>
      <c r="J159" s="3">
        <v>0</v>
      </c>
      <c r="K159" s="3">
        <v>0</v>
      </c>
      <c r="L159" s="3" t="s">
        <v>12</v>
      </c>
    </row>
    <row r="160" spans="1:12" ht="33.75" x14ac:dyDescent="0.25">
      <c r="A160" s="7">
        <v>8</v>
      </c>
      <c r="B160" s="2" t="s">
        <v>34</v>
      </c>
      <c r="C160" s="3">
        <v>72</v>
      </c>
      <c r="D160" s="3">
        <v>52</v>
      </c>
      <c r="E160" s="4">
        <v>0.72</v>
      </c>
      <c r="F160" s="3">
        <v>42</v>
      </c>
      <c r="G160" s="4">
        <v>0.57999999999999996</v>
      </c>
      <c r="H160" s="3">
        <v>1065</v>
      </c>
      <c r="I160" s="3">
        <v>4</v>
      </c>
      <c r="J160" s="3">
        <v>0</v>
      </c>
      <c r="K160" s="3">
        <v>979</v>
      </c>
      <c r="L160" s="4">
        <v>0.05</v>
      </c>
    </row>
    <row r="161" spans="1:12" ht="33.75" x14ac:dyDescent="0.25">
      <c r="A161" s="7">
        <v>9</v>
      </c>
      <c r="B161" s="2" t="s">
        <v>49</v>
      </c>
      <c r="C161" s="3">
        <v>68</v>
      </c>
      <c r="D161" s="3">
        <v>47</v>
      </c>
      <c r="E161" s="4">
        <v>0.69</v>
      </c>
      <c r="F161" s="3">
        <v>40</v>
      </c>
      <c r="G161" s="4">
        <v>0.59</v>
      </c>
      <c r="H161" s="3">
        <v>713</v>
      </c>
      <c r="I161" s="3">
        <v>5</v>
      </c>
      <c r="J161" s="3">
        <v>0</v>
      </c>
      <c r="K161" s="3">
        <v>691</v>
      </c>
      <c r="L161" s="4">
        <v>0.04</v>
      </c>
    </row>
    <row r="162" spans="1:12" ht="33.75" x14ac:dyDescent="0.25">
      <c r="A162" s="7">
        <v>10</v>
      </c>
      <c r="B162" s="2" t="s">
        <v>41</v>
      </c>
      <c r="C162" s="3">
        <v>85</v>
      </c>
      <c r="D162" s="3">
        <v>58</v>
      </c>
      <c r="E162" s="4">
        <v>0.68</v>
      </c>
      <c r="F162" s="3">
        <v>52</v>
      </c>
      <c r="G162" s="4">
        <v>0.61</v>
      </c>
      <c r="H162" s="3">
        <v>1157</v>
      </c>
      <c r="I162" s="3">
        <v>4</v>
      </c>
      <c r="J162" s="3">
        <v>0</v>
      </c>
      <c r="K162" s="3">
        <v>474</v>
      </c>
      <c r="L162" s="4">
        <v>0.02</v>
      </c>
    </row>
    <row r="163" spans="1:12" ht="22.5" x14ac:dyDescent="0.25">
      <c r="A163" s="7">
        <v>11</v>
      </c>
      <c r="B163" s="2" t="s">
        <v>45</v>
      </c>
      <c r="C163" s="3">
        <v>29</v>
      </c>
      <c r="D163" s="3">
        <v>19</v>
      </c>
      <c r="E163" s="4">
        <v>0.66</v>
      </c>
      <c r="F163" s="3">
        <v>22</v>
      </c>
      <c r="G163" s="4">
        <v>0.76</v>
      </c>
      <c r="H163" s="3">
        <v>265</v>
      </c>
      <c r="I163" s="3">
        <v>0</v>
      </c>
      <c r="J163" s="3">
        <v>0</v>
      </c>
      <c r="K163" s="3">
        <v>111</v>
      </c>
      <c r="L163" s="4">
        <v>0</v>
      </c>
    </row>
    <row r="164" spans="1:12" ht="22.5" x14ac:dyDescent="0.25">
      <c r="A164" s="7">
        <v>12</v>
      </c>
      <c r="B164" s="2" t="s">
        <v>31</v>
      </c>
      <c r="C164" s="3">
        <v>47</v>
      </c>
      <c r="D164" s="3">
        <v>30</v>
      </c>
      <c r="E164" s="4">
        <v>0.64</v>
      </c>
      <c r="F164" s="3">
        <v>27</v>
      </c>
      <c r="G164" s="4">
        <v>0.56999999999999995</v>
      </c>
      <c r="H164" s="3">
        <v>611</v>
      </c>
      <c r="I164" s="3">
        <v>1</v>
      </c>
      <c r="J164" s="3">
        <v>0</v>
      </c>
      <c r="K164" s="3">
        <v>617</v>
      </c>
      <c r="L164" s="4">
        <v>0.02</v>
      </c>
    </row>
    <row r="165" spans="1:12" ht="22.5" x14ac:dyDescent="0.25">
      <c r="A165" s="7">
        <v>13</v>
      </c>
      <c r="B165" s="2" t="s">
        <v>40</v>
      </c>
      <c r="C165" s="3">
        <v>78</v>
      </c>
      <c r="D165" s="3">
        <v>48</v>
      </c>
      <c r="E165" s="4">
        <v>0.62</v>
      </c>
      <c r="F165" s="3">
        <v>56</v>
      </c>
      <c r="G165" s="4">
        <v>0.72</v>
      </c>
      <c r="H165" s="3">
        <v>1056</v>
      </c>
      <c r="I165" s="3">
        <v>0</v>
      </c>
      <c r="J165" s="3">
        <v>0</v>
      </c>
      <c r="K165" s="3">
        <v>538</v>
      </c>
      <c r="L165" s="4">
        <v>0.04</v>
      </c>
    </row>
    <row r="166" spans="1:12" x14ac:dyDescent="0.25">
      <c r="A166" s="7">
        <v>14</v>
      </c>
      <c r="B166" s="2" t="s">
        <v>20</v>
      </c>
      <c r="C166" s="3">
        <v>40</v>
      </c>
      <c r="D166" s="3">
        <v>22</v>
      </c>
      <c r="E166" s="4">
        <v>0.55000000000000004</v>
      </c>
      <c r="F166" s="3">
        <v>27</v>
      </c>
      <c r="G166" s="4">
        <v>0.68</v>
      </c>
      <c r="H166" s="3">
        <v>406</v>
      </c>
      <c r="I166" s="3">
        <v>0</v>
      </c>
      <c r="J166" s="3">
        <v>0</v>
      </c>
      <c r="K166" s="3">
        <v>68</v>
      </c>
      <c r="L166" s="4">
        <v>0</v>
      </c>
    </row>
    <row r="167" spans="1:12" ht="22.5" x14ac:dyDescent="0.25">
      <c r="A167" s="7">
        <v>15</v>
      </c>
      <c r="B167" s="2" t="s">
        <v>37</v>
      </c>
      <c r="C167" s="3">
        <v>41</v>
      </c>
      <c r="D167" s="3">
        <v>22</v>
      </c>
      <c r="E167" s="4">
        <v>0.54</v>
      </c>
      <c r="F167" s="3">
        <v>2</v>
      </c>
      <c r="G167" s="4">
        <v>0.05</v>
      </c>
      <c r="H167" s="3">
        <v>435</v>
      </c>
      <c r="I167" s="3">
        <v>0</v>
      </c>
      <c r="J167" s="3">
        <v>0</v>
      </c>
      <c r="K167" s="3">
        <v>416</v>
      </c>
      <c r="L167" s="4">
        <v>0.05</v>
      </c>
    </row>
    <row r="168" spans="1:12" x14ac:dyDescent="0.25">
      <c r="A168" s="7">
        <v>16</v>
      </c>
      <c r="B168" s="2" t="s">
        <v>22</v>
      </c>
      <c r="C168" s="3">
        <v>64</v>
      </c>
      <c r="D168" s="3">
        <v>33</v>
      </c>
      <c r="E168" s="4">
        <v>0.52</v>
      </c>
      <c r="F168" s="3">
        <v>42</v>
      </c>
      <c r="G168" s="4">
        <v>0.66</v>
      </c>
      <c r="H168" s="3">
        <v>854</v>
      </c>
      <c r="I168" s="3">
        <v>0</v>
      </c>
      <c r="J168" s="3">
        <v>0</v>
      </c>
      <c r="K168" s="3">
        <v>711</v>
      </c>
      <c r="L168" s="4">
        <v>0.05</v>
      </c>
    </row>
    <row r="169" spans="1:12" ht="22.5" x14ac:dyDescent="0.25">
      <c r="A169" s="7">
        <v>17</v>
      </c>
      <c r="B169" s="2" t="s">
        <v>33</v>
      </c>
      <c r="C169" s="3">
        <v>67</v>
      </c>
      <c r="D169" s="3">
        <v>35</v>
      </c>
      <c r="E169" s="4">
        <v>0.52</v>
      </c>
      <c r="F169" s="3">
        <v>21</v>
      </c>
      <c r="G169" s="4">
        <v>0.31</v>
      </c>
      <c r="H169" s="3">
        <v>744</v>
      </c>
      <c r="I169" s="3">
        <v>0</v>
      </c>
      <c r="J169" s="3">
        <v>0</v>
      </c>
      <c r="K169" s="3">
        <v>647</v>
      </c>
      <c r="L169" s="4">
        <v>0.05</v>
      </c>
    </row>
    <row r="170" spans="1:12" ht="33.75" x14ac:dyDescent="0.25">
      <c r="A170" s="7">
        <v>18</v>
      </c>
      <c r="B170" s="2" t="s">
        <v>39</v>
      </c>
      <c r="C170" s="3">
        <v>121</v>
      </c>
      <c r="D170" s="3">
        <v>63</v>
      </c>
      <c r="E170" s="4">
        <v>0.52</v>
      </c>
      <c r="F170" s="3">
        <v>50</v>
      </c>
      <c r="G170" s="4">
        <v>0.41</v>
      </c>
      <c r="H170" s="3">
        <v>1550</v>
      </c>
      <c r="I170" s="3">
        <v>2</v>
      </c>
      <c r="J170" s="3">
        <v>0</v>
      </c>
      <c r="K170" s="3">
        <v>29</v>
      </c>
      <c r="L170" s="4">
        <v>0</v>
      </c>
    </row>
    <row r="171" spans="1:12" x14ac:dyDescent="0.25">
      <c r="A171" s="7">
        <v>19</v>
      </c>
      <c r="B171" s="2" t="s">
        <v>25</v>
      </c>
      <c r="C171" s="3">
        <v>59</v>
      </c>
      <c r="D171" s="3">
        <v>30</v>
      </c>
      <c r="E171" s="4">
        <v>0.51</v>
      </c>
      <c r="F171" s="3">
        <v>18</v>
      </c>
      <c r="G171" s="4">
        <v>0.31</v>
      </c>
      <c r="H171" s="3">
        <v>691</v>
      </c>
      <c r="I171" s="3">
        <v>0</v>
      </c>
      <c r="J171" s="3">
        <v>0</v>
      </c>
      <c r="K171" s="3">
        <v>32</v>
      </c>
      <c r="L171" s="4">
        <v>0</v>
      </c>
    </row>
    <row r="172" spans="1:12" ht="33.75" x14ac:dyDescent="0.25">
      <c r="A172" s="7">
        <v>20</v>
      </c>
      <c r="B172" s="2" t="s">
        <v>36</v>
      </c>
      <c r="C172" s="3">
        <v>67</v>
      </c>
      <c r="D172" s="3">
        <v>31</v>
      </c>
      <c r="E172" s="4">
        <v>0.46</v>
      </c>
      <c r="F172" s="3">
        <v>21</v>
      </c>
      <c r="G172" s="4">
        <v>0.31</v>
      </c>
      <c r="H172" s="3">
        <v>671</v>
      </c>
      <c r="I172" s="3">
        <v>0</v>
      </c>
      <c r="J172" s="3">
        <v>0</v>
      </c>
      <c r="K172" s="3">
        <v>1</v>
      </c>
      <c r="L172" s="4">
        <v>0</v>
      </c>
    </row>
    <row r="173" spans="1:12" ht="33.75" x14ac:dyDescent="0.25">
      <c r="A173" s="7">
        <v>21</v>
      </c>
      <c r="B173" s="2" t="s">
        <v>24</v>
      </c>
      <c r="C173" s="3">
        <v>55</v>
      </c>
      <c r="D173" s="3">
        <v>25</v>
      </c>
      <c r="E173" s="4">
        <v>0.45</v>
      </c>
      <c r="F173" s="3">
        <v>25</v>
      </c>
      <c r="G173" s="4">
        <v>0.45</v>
      </c>
      <c r="H173" s="3">
        <v>162</v>
      </c>
      <c r="I173" s="3">
        <v>0</v>
      </c>
      <c r="J173" s="3">
        <v>0</v>
      </c>
      <c r="K173" s="3">
        <v>138</v>
      </c>
      <c r="L173" s="4">
        <v>0.01</v>
      </c>
    </row>
    <row r="174" spans="1:12" ht="15" customHeight="1" x14ac:dyDescent="0.25">
      <c r="A174" s="7">
        <v>22</v>
      </c>
      <c r="B174" s="2" t="s">
        <v>18</v>
      </c>
      <c r="C174" s="3">
        <v>62</v>
      </c>
      <c r="D174" s="3">
        <v>27</v>
      </c>
      <c r="E174" s="4">
        <v>0.44</v>
      </c>
      <c r="F174" s="3">
        <v>25</v>
      </c>
      <c r="G174" s="4">
        <v>0.4</v>
      </c>
      <c r="H174" s="3">
        <v>662</v>
      </c>
      <c r="I174" s="3">
        <v>0</v>
      </c>
      <c r="J174" s="3">
        <v>0</v>
      </c>
      <c r="K174" s="3">
        <v>190</v>
      </c>
      <c r="L174" s="4">
        <v>0.01</v>
      </c>
    </row>
    <row r="175" spans="1:12" ht="22.5" x14ac:dyDescent="0.25">
      <c r="A175" s="7">
        <v>23</v>
      </c>
      <c r="B175" s="2" t="s">
        <v>16</v>
      </c>
      <c r="C175" s="3">
        <v>143</v>
      </c>
      <c r="D175" s="3">
        <v>50</v>
      </c>
      <c r="E175" s="4">
        <v>0.35</v>
      </c>
      <c r="F175" s="3">
        <v>36</v>
      </c>
      <c r="G175" s="4">
        <v>0.25</v>
      </c>
      <c r="H175" s="3">
        <v>1629</v>
      </c>
      <c r="I175" s="3">
        <v>5</v>
      </c>
      <c r="J175" s="3">
        <v>0</v>
      </c>
      <c r="K175" s="3">
        <v>0</v>
      </c>
      <c r="L175" s="3" t="s">
        <v>12</v>
      </c>
    </row>
    <row r="176" spans="1:12" ht="14.25" customHeight="1" x14ac:dyDescent="0.25">
      <c r="A176" s="7">
        <v>24</v>
      </c>
      <c r="B176" s="2" t="s">
        <v>17</v>
      </c>
      <c r="C176" s="3">
        <v>93</v>
      </c>
      <c r="D176" s="3">
        <v>33</v>
      </c>
      <c r="E176" s="4">
        <v>0.35</v>
      </c>
      <c r="F176" s="3">
        <v>11</v>
      </c>
      <c r="G176" s="4">
        <v>0.12</v>
      </c>
      <c r="H176" s="3">
        <v>1206</v>
      </c>
      <c r="I176" s="3">
        <v>0</v>
      </c>
      <c r="J176" s="3">
        <v>0</v>
      </c>
      <c r="K176" s="3">
        <v>1108</v>
      </c>
      <c r="L176" s="4">
        <v>0.04</v>
      </c>
    </row>
    <row r="177" spans="1:12" x14ac:dyDescent="0.25">
      <c r="A177" s="7">
        <v>25</v>
      </c>
      <c r="B177" s="2" t="s">
        <v>21</v>
      </c>
      <c r="C177" s="3">
        <v>91</v>
      </c>
      <c r="D177" s="3">
        <v>31</v>
      </c>
      <c r="E177" s="4">
        <v>0.34</v>
      </c>
      <c r="F177" s="3">
        <v>21</v>
      </c>
      <c r="G177" s="4">
        <v>0.23</v>
      </c>
      <c r="H177" s="3">
        <v>1039</v>
      </c>
      <c r="I177" s="3">
        <v>0</v>
      </c>
      <c r="J177" s="3">
        <v>0</v>
      </c>
      <c r="K177" s="3">
        <v>647</v>
      </c>
      <c r="L177" s="4">
        <v>0</v>
      </c>
    </row>
    <row r="178" spans="1:12" ht="15" customHeight="1" x14ac:dyDescent="0.25">
      <c r="A178" s="7">
        <v>26</v>
      </c>
      <c r="B178" s="2" t="s">
        <v>19</v>
      </c>
      <c r="C178" s="3">
        <v>45</v>
      </c>
      <c r="D178" s="3">
        <v>15</v>
      </c>
      <c r="E178" s="4">
        <v>0.33</v>
      </c>
      <c r="F178" s="3">
        <v>13</v>
      </c>
      <c r="G178" s="4">
        <v>0.28999999999999998</v>
      </c>
      <c r="H178" s="3">
        <v>501</v>
      </c>
      <c r="I178" s="3">
        <v>0</v>
      </c>
      <c r="J178" s="3">
        <v>0</v>
      </c>
      <c r="K178" s="3">
        <v>116</v>
      </c>
      <c r="L178" s="4">
        <v>0.03</v>
      </c>
    </row>
    <row r="179" spans="1:12" ht="22.5" x14ac:dyDescent="0.25">
      <c r="A179" s="7">
        <v>27</v>
      </c>
      <c r="B179" s="2" t="s">
        <v>15</v>
      </c>
      <c r="C179" s="3">
        <v>19</v>
      </c>
      <c r="D179" s="3">
        <v>6</v>
      </c>
      <c r="E179" s="4">
        <v>0.32</v>
      </c>
      <c r="F179" s="3">
        <v>10</v>
      </c>
      <c r="G179" s="4">
        <v>0.53</v>
      </c>
      <c r="H179" s="3">
        <v>103</v>
      </c>
      <c r="I179" s="3">
        <v>0</v>
      </c>
      <c r="J179" s="3">
        <v>0</v>
      </c>
      <c r="K179" s="3">
        <v>0</v>
      </c>
      <c r="L179" s="3" t="s">
        <v>12</v>
      </c>
    </row>
    <row r="180" spans="1:12" x14ac:dyDescent="0.25">
      <c r="A180" s="7">
        <v>28</v>
      </c>
      <c r="B180" s="2" t="s">
        <v>27</v>
      </c>
      <c r="C180" s="3">
        <v>79</v>
      </c>
      <c r="D180" s="3">
        <v>25</v>
      </c>
      <c r="E180" s="4">
        <v>0.32</v>
      </c>
      <c r="F180" s="3">
        <v>15</v>
      </c>
      <c r="G180" s="4">
        <v>0.19</v>
      </c>
      <c r="H180" s="3">
        <v>1276</v>
      </c>
      <c r="I180" s="3">
        <v>0</v>
      </c>
      <c r="J180" s="3">
        <v>0</v>
      </c>
      <c r="K180" s="3">
        <v>743</v>
      </c>
      <c r="L180" s="4">
        <v>0.12</v>
      </c>
    </row>
    <row r="181" spans="1:12" ht="33.75" x14ac:dyDescent="0.25">
      <c r="A181" s="7">
        <v>29</v>
      </c>
      <c r="B181" s="2" t="s">
        <v>35</v>
      </c>
      <c r="C181" s="3">
        <v>71</v>
      </c>
      <c r="D181" s="3">
        <v>20</v>
      </c>
      <c r="E181" s="4">
        <v>0.28000000000000003</v>
      </c>
      <c r="F181" s="3">
        <v>17</v>
      </c>
      <c r="G181" s="4">
        <v>0.24</v>
      </c>
      <c r="H181" s="3">
        <v>920</v>
      </c>
      <c r="I181" s="3">
        <v>0</v>
      </c>
      <c r="J181" s="3">
        <v>0</v>
      </c>
      <c r="K181" s="3">
        <v>254</v>
      </c>
      <c r="L181" s="4">
        <v>0.01</v>
      </c>
    </row>
    <row r="182" spans="1:12" ht="33.75" x14ac:dyDescent="0.25">
      <c r="A182" s="7">
        <v>30</v>
      </c>
      <c r="B182" s="2" t="s">
        <v>47</v>
      </c>
      <c r="C182" s="3">
        <v>79</v>
      </c>
      <c r="D182" s="3">
        <v>21</v>
      </c>
      <c r="E182" s="4">
        <v>0.27</v>
      </c>
      <c r="F182" s="3">
        <v>42</v>
      </c>
      <c r="G182" s="4">
        <v>0.53</v>
      </c>
      <c r="H182" s="3">
        <v>1021</v>
      </c>
      <c r="I182" s="3">
        <v>2</v>
      </c>
      <c r="J182" s="3">
        <v>0</v>
      </c>
      <c r="K182" s="3">
        <v>982</v>
      </c>
      <c r="L182" s="4">
        <v>0.08</v>
      </c>
    </row>
    <row r="183" spans="1:12" x14ac:dyDescent="0.25">
      <c r="A183" s="7">
        <v>31</v>
      </c>
      <c r="B183" s="2" t="s">
        <v>23</v>
      </c>
      <c r="C183" s="3">
        <v>48</v>
      </c>
      <c r="D183" s="3">
        <v>11</v>
      </c>
      <c r="E183" s="4">
        <v>0.23</v>
      </c>
      <c r="F183" s="3">
        <v>14</v>
      </c>
      <c r="G183" s="4">
        <v>0.28999999999999998</v>
      </c>
      <c r="H183" s="3">
        <v>457</v>
      </c>
      <c r="I183" s="3">
        <v>0</v>
      </c>
      <c r="J183" s="3">
        <v>0</v>
      </c>
      <c r="K183" s="3">
        <v>357</v>
      </c>
      <c r="L183" s="4">
        <v>0.06</v>
      </c>
    </row>
    <row r="184" spans="1:12" ht="22.5" x14ac:dyDescent="0.25">
      <c r="A184" s="7">
        <v>32</v>
      </c>
      <c r="B184" s="2" t="s">
        <v>26</v>
      </c>
      <c r="C184" s="3">
        <v>74</v>
      </c>
      <c r="D184" s="3">
        <v>17</v>
      </c>
      <c r="E184" s="4">
        <v>0.23</v>
      </c>
      <c r="F184" s="3">
        <v>14</v>
      </c>
      <c r="G184" s="4">
        <v>0.19</v>
      </c>
      <c r="H184" s="3">
        <v>640</v>
      </c>
      <c r="I184" s="3">
        <v>0</v>
      </c>
      <c r="J184" s="3">
        <v>0</v>
      </c>
      <c r="K184" s="3">
        <v>324</v>
      </c>
      <c r="L184" s="4">
        <v>0.01</v>
      </c>
    </row>
    <row r="185" spans="1:12" ht="22.5" x14ac:dyDescent="0.25">
      <c r="A185" s="7">
        <v>33</v>
      </c>
      <c r="B185" s="2" t="s">
        <v>42</v>
      </c>
      <c r="C185" s="3">
        <v>69</v>
      </c>
      <c r="D185" s="3">
        <v>12</v>
      </c>
      <c r="E185" s="4">
        <v>0.17</v>
      </c>
      <c r="F185" s="3">
        <v>11</v>
      </c>
      <c r="G185" s="4">
        <v>0.16</v>
      </c>
      <c r="H185" s="3">
        <v>926</v>
      </c>
      <c r="I185" s="3">
        <v>0</v>
      </c>
      <c r="J185" s="3">
        <v>0</v>
      </c>
      <c r="K185" s="3">
        <v>861</v>
      </c>
      <c r="L185" s="4">
        <v>0.02</v>
      </c>
    </row>
    <row r="186" spans="1:12" ht="45" x14ac:dyDescent="0.25">
      <c r="A186" s="7">
        <v>34</v>
      </c>
      <c r="B186" s="2" t="s">
        <v>11</v>
      </c>
      <c r="C186" s="3">
        <v>55</v>
      </c>
      <c r="D186" s="3">
        <v>8</v>
      </c>
      <c r="E186" s="4">
        <v>0.15</v>
      </c>
      <c r="F186" s="3">
        <v>2</v>
      </c>
      <c r="G186" s="4">
        <v>0.04</v>
      </c>
      <c r="H186" s="3">
        <v>0</v>
      </c>
      <c r="I186" s="3">
        <v>0</v>
      </c>
      <c r="J186" s="3" t="s">
        <v>12</v>
      </c>
      <c r="K186" s="3">
        <v>0</v>
      </c>
      <c r="L186" s="3" t="s">
        <v>12</v>
      </c>
    </row>
    <row r="187" spans="1:12" ht="33.75" x14ac:dyDescent="0.25">
      <c r="A187" s="7">
        <v>35</v>
      </c>
      <c r="B187" s="2" t="s">
        <v>50</v>
      </c>
      <c r="C187" s="3">
        <v>85</v>
      </c>
      <c r="D187" s="3">
        <v>12</v>
      </c>
      <c r="E187" s="4">
        <v>0.14000000000000001</v>
      </c>
      <c r="F187" s="3">
        <v>19</v>
      </c>
      <c r="G187" s="4">
        <v>0.22</v>
      </c>
      <c r="H187" s="3">
        <v>571</v>
      </c>
      <c r="I187" s="3">
        <v>0</v>
      </c>
      <c r="J187" s="3">
        <v>0</v>
      </c>
      <c r="K187" s="3">
        <v>301</v>
      </c>
      <c r="L187" s="4">
        <v>0.03</v>
      </c>
    </row>
    <row r="188" spans="1:12" ht="25.5" customHeight="1" x14ac:dyDescent="0.25">
      <c r="A188" s="7">
        <v>36</v>
      </c>
      <c r="B188" s="2" t="s">
        <v>30</v>
      </c>
      <c r="C188" s="3">
        <v>54</v>
      </c>
      <c r="D188" s="3">
        <v>5</v>
      </c>
      <c r="E188" s="4">
        <v>0.09</v>
      </c>
      <c r="F188" s="3">
        <v>30</v>
      </c>
      <c r="G188" s="4">
        <v>0.56000000000000005</v>
      </c>
      <c r="H188" s="3">
        <v>508</v>
      </c>
      <c r="I188" s="3">
        <v>1</v>
      </c>
      <c r="J188" s="3">
        <v>0</v>
      </c>
      <c r="K188" s="3">
        <v>436</v>
      </c>
      <c r="L188" s="4">
        <v>0.02</v>
      </c>
    </row>
    <row r="189" spans="1:12" ht="45" x14ac:dyDescent="0.25">
      <c r="A189" s="7">
        <v>37</v>
      </c>
      <c r="B189" s="2" t="s">
        <v>13</v>
      </c>
      <c r="C189" s="3">
        <v>37</v>
      </c>
      <c r="D189" s="3">
        <v>1</v>
      </c>
      <c r="E189" s="4">
        <v>0.03</v>
      </c>
      <c r="F189" s="3">
        <v>1</v>
      </c>
      <c r="G189" s="4">
        <v>0.03</v>
      </c>
      <c r="H189" s="3">
        <v>82</v>
      </c>
      <c r="I189" s="3">
        <v>0</v>
      </c>
      <c r="J189" s="3">
        <v>0</v>
      </c>
      <c r="K189" s="3">
        <v>0</v>
      </c>
      <c r="L189" s="3" t="s">
        <v>12</v>
      </c>
    </row>
    <row r="190" spans="1:12" ht="33.75" x14ac:dyDescent="0.25">
      <c r="A190" s="7">
        <v>38</v>
      </c>
      <c r="B190" s="2" t="s">
        <v>14</v>
      </c>
      <c r="C190" s="3">
        <v>81</v>
      </c>
      <c r="D190" s="3">
        <v>2</v>
      </c>
      <c r="E190" s="4">
        <v>0.02</v>
      </c>
      <c r="F190" s="3">
        <v>1</v>
      </c>
      <c r="G190" s="4">
        <v>0.01</v>
      </c>
      <c r="H190" s="3">
        <v>161</v>
      </c>
      <c r="I190" s="3">
        <v>0</v>
      </c>
      <c r="J190" s="3">
        <v>0</v>
      </c>
      <c r="K190" s="3">
        <v>0</v>
      </c>
      <c r="L190" s="3" t="s">
        <v>12</v>
      </c>
    </row>
    <row r="191" spans="1:12" ht="22.5" x14ac:dyDescent="0.25">
      <c r="A191" s="7">
        <v>39</v>
      </c>
      <c r="B191" s="2" t="s">
        <v>46</v>
      </c>
      <c r="C191" s="3">
        <v>44</v>
      </c>
      <c r="D191" s="3">
        <v>1</v>
      </c>
      <c r="E191" s="4">
        <v>0.02</v>
      </c>
      <c r="F191" s="3">
        <v>24</v>
      </c>
      <c r="G191" s="4">
        <v>0.55000000000000004</v>
      </c>
      <c r="H191" s="3">
        <v>271</v>
      </c>
      <c r="I191" s="3">
        <v>1</v>
      </c>
      <c r="J191" s="3">
        <v>0</v>
      </c>
      <c r="K191" s="3">
        <v>272</v>
      </c>
      <c r="L191" s="4">
        <v>7.0000000000000007E-2</v>
      </c>
    </row>
    <row r="192" spans="1:12" ht="22.5" x14ac:dyDescent="0.25">
      <c r="A192" s="7">
        <v>40</v>
      </c>
      <c r="B192" s="2" t="s">
        <v>28</v>
      </c>
      <c r="C192" s="3">
        <v>40</v>
      </c>
      <c r="D192" s="3">
        <v>0</v>
      </c>
      <c r="E192" s="4">
        <v>0</v>
      </c>
      <c r="F192" s="3">
        <v>15</v>
      </c>
      <c r="G192" s="4">
        <v>0.38</v>
      </c>
      <c r="H192" s="3">
        <v>360</v>
      </c>
      <c r="I192" s="3">
        <v>0</v>
      </c>
      <c r="J192" s="3">
        <v>0</v>
      </c>
      <c r="K192" s="3">
        <v>0</v>
      </c>
      <c r="L192" s="3" t="s">
        <v>12</v>
      </c>
    </row>
    <row r="196" spans="1:12" x14ac:dyDescent="0.25">
      <c r="B196" s="12" t="s">
        <v>54</v>
      </c>
    </row>
    <row r="197" spans="1:12" x14ac:dyDescent="0.25">
      <c r="B197" s="13" t="s">
        <v>52</v>
      </c>
    </row>
    <row r="198" spans="1:12" x14ac:dyDescent="0.25">
      <c r="B198" s="11" t="s">
        <v>121</v>
      </c>
    </row>
    <row r="200" spans="1:12" ht="45" x14ac:dyDescent="0.25">
      <c r="A200" s="7"/>
      <c r="B200" s="8" t="s">
        <v>0</v>
      </c>
      <c r="C200" s="8" t="s">
        <v>1</v>
      </c>
      <c r="D200" s="8" t="s">
        <v>2</v>
      </c>
      <c r="E200" s="9" t="s">
        <v>3</v>
      </c>
      <c r="F200" s="8" t="s">
        <v>4</v>
      </c>
      <c r="G200" s="8" t="s">
        <v>5</v>
      </c>
      <c r="H200" s="8" t="s">
        <v>6</v>
      </c>
      <c r="I200" s="8" t="s">
        <v>7</v>
      </c>
      <c r="J200" s="8" t="s">
        <v>8</v>
      </c>
      <c r="K200" s="8" t="s">
        <v>9</v>
      </c>
      <c r="L200" s="9" t="s">
        <v>10</v>
      </c>
    </row>
    <row r="201" spans="1:12" ht="22.5" x14ac:dyDescent="0.25">
      <c r="A201" s="7">
        <v>1</v>
      </c>
      <c r="B201" s="2" t="s">
        <v>51</v>
      </c>
      <c r="C201" s="3">
        <v>30</v>
      </c>
      <c r="D201" s="3">
        <v>25</v>
      </c>
      <c r="E201" s="4">
        <v>0.83</v>
      </c>
      <c r="F201" s="3">
        <v>18</v>
      </c>
      <c r="G201" s="4">
        <v>0.6</v>
      </c>
      <c r="H201" s="3">
        <v>344</v>
      </c>
      <c r="I201" s="3">
        <v>0</v>
      </c>
      <c r="J201" s="3">
        <v>0</v>
      </c>
      <c r="K201" s="3">
        <v>0</v>
      </c>
      <c r="L201" s="3" t="s">
        <v>12</v>
      </c>
    </row>
    <row r="202" spans="1:12" ht="22.5" x14ac:dyDescent="0.25">
      <c r="A202" s="7">
        <v>2</v>
      </c>
      <c r="B202" s="2" t="s">
        <v>43</v>
      </c>
      <c r="C202" s="3">
        <v>58</v>
      </c>
      <c r="D202" s="3">
        <v>44</v>
      </c>
      <c r="E202" s="4">
        <v>0.76</v>
      </c>
      <c r="F202" s="3">
        <v>26</v>
      </c>
      <c r="G202" s="4">
        <v>0.45</v>
      </c>
      <c r="H202" s="3">
        <v>921</v>
      </c>
      <c r="I202" s="3">
        <v>0</v>
      </c>
      <c r="J202" s="3">
        <v>0</v>
      </c>
      <c r="K202" s="3">
        <v>852</v>
      </c>
      <c r="L202" s="4">
        <v>0.02</v>
      </c>
    </row>
    <row r="203" spans="1:12" ht="22.5" x14ac:dyDescent="0.25">
      <c r="A203" s="7">
        <v>3</v>
      </c>
      <c r="B203" s="2" t="s">
        <v>48</v>
      </c>
      <c r="C203" s="3">
        <v>50</v>
      </c>
      <c r="D203" s="3">
        <v>38</v>
      </c>
      <c r="E203" s="4">
        <v>0.76</v>
      </c>
      <c r="F203" s="3">
        <v>17</v>
      </c>
      <c r="G203" s="4">
        <v>0.34</v>
      </c>
      <c r="H203" s="3">
        <v>516</v>
      </c>
      <c r="I203" s="3">
        <v>0</v>
      </c>
      <c r="J203" s="3">
        <v>0</v>
      </c>
      <c r="K203" s="3">
        <v>0</v>
      </c>
      <c r="L203" s="3" t="s">
        <v>12</v>
      </c>
    </row>
    <row r="204" spans="1:12" ht="22.5" x14ac:dyDescent="0.25">
      <c r="A204" s="7">
        <v>4</v>
      </c>
      <c r="B204" s="2" t="s">
        <v>45</v>
      </c>
      <c r="C204" s="3">
        <v>29</v>
      </c>
      <c r="D204" s="3">
        <v>20</v>
      </c>
      <c r="E204" s="4">
        <v>0.69</v>
      </c>
      <c r="F204" s="3">
        <v>23</v>
      </c>
      <c r="G204" s="4">
        <v>0.79</v>
      </c>
      <c r="H204" s="3">
        <v>265</v>
      </c>
      <c r="I204" s="3">
        <v>0</v>
      </c>
      <c r="J204" s="3">
        <v>0</v>
      </c>
      <c r="K204" s="3">
        <v>111</v>
      </c>
      <c r="L204" s="4">
        <v>0</v>
      </c>
    </row>
    <row r="205" spans="1:12" ht="33.75" x14ac:dyDescent="0.25">
      <c r="A205" s="7">
        <v>5</v>
      </c>
      <c r="B205" s="2" t="s">
        <v>44</v>
      </c>
      <c r="C205" s="3">
        <v>50</v>
      </c>
      <c r="D205" s="3">
        <v>31</v>
      </c>
      <c r="E205" s="4">
        <v>0.62</v>
      </c>
      <c r="F205" s="3">
        <v>23</v>
      </c>
      <c r="G205" s="4">
        <v>0.46</v>
      </c>
      <c r="H205" s="3">
        <v>542</v>
      </c>
      <c r="I205" s="3">
        <v>1</v>
      </c>
      <c r="J205" s="3">
        <v>0</v>
      </c>
      <c r="K205" s="3">
        <v>0</v>
      </c>
      <c r="L205" s="3" t="s">
        <v>12</v>
      </c>
    </row>
    <row r="206" spans="1:12" ht="22.5" x14ac:dyDescent="0.25">
      <c r="A206" s="7">
        <v>6</v>
      </c>
      <c r="B206" s="2" t="s">
        <v>37</v>
      </c>
      <c r="C206" s="3">
        <v>41</v>
      </c>
      <c r="D206" s="3">
        <v>24</v>
      </c>
      <c r="E206" s="4">
        <v>0.59</v>
      </c>
      <c r="F206" s="3">
        <v>3</v>
      </c>
      <c r="G206" s="4">
        <v>7.0000000000000007E-2</v>
      </c>
      <c r="H206" s="3">
        <v>427</v>
      </c>
      <c r="I206" s="3">
        <v>0</v>
      </c>
      <c r="J206" s="3">
        <v>0</v>
      </c>
      <c r="K206" s="3">
        <v>416</v>
      </c>
      <c r="L206" s="4">
        <v>0.05</v>
      </c>
    </row>
    <row r="207" spans="1:12" ht="33.75" x14ac:dyDescent="0.25">
      <c r="A207" s="7">
        <v>7</v>
      </c>
      <c r="B207" s="2" t="s">
        <v>39</v>
      </c>
      <c r="C207" s="3">
        <v>120</v>
      </c>
      <c r="D207" s="3">
        <v>71</v>
      </c>
      <c r="E207" s="4">
        <v>0.59</v>
      </c>
      <c r="F207" s="3">
        <v>46</v>
      </c>
      <c r="G207" s="4">
        <v>0.38</v>
      </c>
      <c r="H207" s="3">
        <v>1531</v>
      </c>
      <c r="I207" s="3">
        <v>0</v>
      </c>
      <c r="J207" s="3">
        <v>0</v>
      </c>
      <c r="K207" s="3">
        <v>29</v>
      </c>
      <c r="L207" s="4">
        <v>0</v>
      </c>
    </row>
    <row r="208" spans="1:12" x14ac:dyDescent="0.25">
      <c r="A208" s="7">
        <v>8</v>
      </c>
      <c r="B208" s="2" t="s">
        <v>21</v>
      </c>
      <c r="C208" s="3">
        <v>91</v>
      </c>
      <c r="D208" s="3">
        <v>50</v>
      </c>
      <c r="E208" s="4">
        <v>0.55000000000000004</v>
      </c>
      <c r="F208" s="3">
        <v>37</v>
      </c>
      <c r="G208" s="4">
        <v>0.41</v>
      </c>
      <c r="H208" s="3">
        <v>977</v>
      </c>
      <c r="I208" s="3">
        <v>0</v>
      </c>
      <c r="J208" s="3">
        <v>0</v>
      </c>
      <c r="K208" s="3">
        <v>547</v>
      </c>
      <c r="L208" s="4">
        <v>0</v>
      </c>
    </row>
    <row r="209" spans="1:12" ht="22.5" x14ac:dyDescent="0.25">
      <c r="A209" s="7">
        <v>9</v>
      </c>
      <c r="B209" s="2" t="s">
        <v>31</v>
      </c>
      <c r="C209" s="3">
        <v>47</v>
      </c>
      <c r="D209" s="3">
        <v>25</v>
      </c>
      <c r="E209" s="4">
        <v>0.53</v>
      </c>
      <c r="F209" s="3">
        <v>25</v>
      </c>
      <c r="G209" s="4">
        <v>0.53</v>
      </c>
      <c r="H209" s="3">
        <v>603</v>
      </c>
      <c r="I209" s="3">
        <v>0</v>
      </c>
      <c r="J209" s="3">
        <v>0</v>
      </c>
      <c r="K209" s="3">
        <v>613</v>
      </c>
      <c r="L209" s="4">
        <v>0.02</v>
      </c>
    </row>
    <row r="210" spans="1:12" ht="15.75" customHeight="1" x14ac:dyDescent="0.25">
      <c r="A210" s="7">
        <v>10</v>
      </c>
      <c r="B210" s="2" t="s">
        <v>17</v>
      </c>
      <c r="C210" s="3">
        <v>93</v>
      </c>
      <c r="D210" s="3">
        <v>48</v>
      </c>
      <c r="E210" s="4">
        <v>0.52</v>
      </c>
      <c r="F210" s="3">
        <v>11</v>
      </c>
      <c r="G210" s="4">
        <v>0.12</v>
      </c>
      <c r="H210" s="3">
        <v>1205</v>
      </c>
      <c r="I210" s="3">
        <v>0</v>
      </c>
      <c r="J210" s="3">
        <v>0</v>
      </c>
      <c r="K210" s="3">
        <v>1108</v>
      </c>
      <c r="L210" s="4">
        <v>0.04</v>
      </c>
    </row>
    <row r="211" spans="1:12" ht="33.75" x14ac:dyDescent="0.25">
      <c r="A211" s="7">
        <v>11</v>
      </c>
      <c r="B211" s="2" t="s">
        <v>36</v>
      </c>
      <c r="C211" s="3">
        <v>67</v>
      </c>
      <c r="D211" s="3">
        <v>33</v>
      </c>
      <c r="E211" s="4">
        <v>0.49</v>
      </c>
      <c r="F211" s="3">
        <v>27</v>
      </c>
      <c r="G211" s="4">
        <v>0.4</v>
      </c>
      <c r="H211" s="3">
        <v>668</v>
      </c>
      <c r="I211" s="3">
        <v>0</v>
      </c>
      <c r="J211" s="3">
        <v>0</v>
      </c>
      <c r="K211" s="3">
        <v>1</v>
      </c>
      <c r="L211" s="4">
        <v>0</v>
      </c>
    </row>
    <row r="212" spans="1:12" x14ac:dyDescent="0.25">
      <c r="A212" s="7">
        <v>12</v>
      </c>
      <c r="B212" s="2" t="s">
        <v>22</v>
      </c>
      <c r="C212" s="3">
        <v>63</v>
      </c>
      <c r="D212" s="3">
        <v>30</v>
      </c>
      <c r="E212" s="4">
        <v>0.48</v>
      </c>
      <c r="F212" s="3">
        <v>45</v>
      </c>
      <c r="G212" s="4">
        <v>0.71</v>
      </c>
      <c r="H212" s="3">
        <v>846</v>
      </c>
      <c r="I212" s="3">
        <v>0</v>
      </c>
      <c r="J212" s="3">
        <v>0</v>
      </c>
      <c r="K212" s="3">
        <v>711</v>
      </c>
      <c r="L212" s="4">
        <v>0.05</v>
      </c>
    </row>
    <row r="213" spans="1:12" ht="24" customHeight="1" x14ac:dyDescent="0.25">
      <c r="A213" s="7">
        <v>13</v>
      </c>
      <c r="B213" s="2" t="s">
        <v>29</v>
      </c>
      <c r="C213" s="3">
        <v>40</v>
      </c>
      <c r="D213" s="3">
        <v>19</v>
      </c>
      <c r="E213" s="4">
        <v>0.48</v>
      </c>
      <c r="F213" s="3">
        <v>18</v>
      </c>
      <c r="G213" s="4">
        <v>0.45</v>
      </c>
      <c r="H213" s="3">
        <v>415</v>
      </c>
      <c r="I213" s="3">
        <v>0</v>
      </c>
      <c r="J213" s="3">
        <v>0</v>
      </c>
      <c r="K213" s="3">
        <v>0</v>
      </c>
      <c r="L213" s="3" t="s">
        <v>12</v>
      </c>
    </row>
    <row r="214" spans="1:12" x14ac:dyDescent="0.25">
      <c r="A214" s="7">
        <v>14</v>
      </c>
      <c r="B214" s="2" t="s">
        <v>20</v>
      </c>
      <c r="C214" s="3">
        <v>39</v>
      </c>
      <c r="D214" s="3">
        <v>18</v>
      </c>
      <c r="E214" s="4">
        <v>0.46</v>
      </c>
      <c r="F214" s="3">
        <v>23</v>
      </c>
      <c r="G214" s="4">
        <v>0.59</v>
      </c>
      <c r="H214" s="3">
        <v>382</v>
      </c>
      <c r="I214" s="3">
        <v>0</v>
      </c>
      <c r="J214" s="3">
        <v>0</v>
      </c>
      <c r="K214" s="3">
        <v>68</v>
      </c>
      <c r="L214" s="4">
        <v>0</v>
      </c>
    </row>
    <row r="215" spans="1:12" ht="22.5" x14ac:dyDescent="0.25">
      <c r="A215" s="7">
        <v>15</v>
      </c>
      <c r="B215" s="2" t="s">
        <v>26</v>
      </c>
      <c r="C215" s="3">
        <v>74</v>
      </c>
      <c r="D215" s="3">
        <v>33</v>
      </c>
      <c r="E215" s="4">
        <v>0.45</v>
      </c>
      <c r="F215" s="3">
        <v>22</v>
      </c>
      <c r="G215" s="4">
        <v>0.3</v>
      </c>
      <c r="H215" s="3">
        <v>639</v>
      </c>
      <c r="I215" s="3">
        <v>0</v>
      </c>
      <c r="J215" s="3">
        <v>0</v>
      </c>
      <c r="K215" s="3">
        <v>324</v>
      </c>
      <c r="L215" s="4">
        <v>0.01</v>
      </c>
    </row>
    <row r="216" spans="1:12" ht="14.25" customHeight="1" x14ac:dyDescent="0.25">
      <c r="A216" s="7">
        <v>16</v>
      </c>
      <c r="B216" s="2" t="s">
        <v>19</v>
      </c>
      <c r="C216" s="3">
        <v>43</v>
      </c>
      <c r="D216" s="3">
        <v>19</v>
      </c>
      <c r="E216" s="4">
        <v>0.44</v>
      </c>
      <c r="F216" s="3">
        <v>6</v>
      </c>
      <c r="G216" s="4">
        <v>0.14000000000000001</v>
      </c>
      <c r="H216" s="3">
        <v>499</v>
      </c>
      <c r="I216" s="3">
        <v>0</v>
      </c>
      <c r="J216" s="3">
        <v>0</v>
      </c>
      <c r="K216" s="3">
        <v>95</v>
      </c>
      <c r="L216" s="4">
        <v>0</v>
      </c>
    </row>
    <row r="217" spans="1:12" ht="22.5" x14ac:dyDescent="0.25">
      <c r="A217" s="7">
        <v>17</v>
      </c>
      <c r="B217" s="2" t="s">
        <v>33</v>
      </c>
      <c r="C217" s="3">
        <v>67</v>
      </c>
      <c r="D217" s="3">
        <v>29</v>
      </c>
      <c r="E217" s="4">
        <v>0.43</v>
      </c>
      <c r="F217" s="3">
        <v>18</v>
      </c>
      <c r="G217" s="4">
        <v>0.27</v>
      </c>
      <c r="H217" s="3">
        <v>712</v>
      </c>
      <c r="I217" s="3">
        <v>0</v>
      </c>
      <c r="J217" s="3">
        <v>0</v>
      </c>
      <c r="K217" s="3">
        <v>647</v>
      </c>
      <c r="L217" s="4">
        <v>0.05</v>
      </c>
    </row>
    <row r="218" spans="1:12" ht="22.5" x14ac:dyDescent="0.25">
      <c r="A218" s="7">
        <v>18</v>
      </c>
      <c r="B218" s="2" t="s">
        <v>15</v>
      </c>
      <c r="C218" s="3">
        <v>19</v>
      </c>
      <c r="D218" s="3">
        <v>8</v>
      </c>
      <c r="E218" s="4">
        <v>0.42</v>
      </c>
      <c r="F218" s="3">
        <v>11</v>
      </c>
      <c r="G218" s="4">
        <v>0.57999999999999996</v>
      </c>
      <c r="H218" s="3">
        <v>88</v>
      </c>
      <c r="I218" s="3">
        <v>0</v>
      </c>
      <c r="J218" s="3">
        <v>0</v>
      </c>
      <c r="K218" s="3">
        <v>0</v>
      </c>
      <c r="L218" s="3" t="s">
        <v>12</v>
      </c>
    </row>
    <row r="219" spans="1:12" ht="33.75" x14ac:dyDescent="0.25">
      <c r="A219" s="7">
        <v>19</v>
      </c>
      <c r="B219" s="2" t="s">
        <v>24</v>
      </c>
      <c r="C219" s="3">
        <v>55</v>
      </c>
      <c r="D219" s="3">
        <v>23</v>
      </c>
      <c r="E219" s="4">
        <v>0.42</v>
      </c>
      <c r="F219" s="3">
        <v>30</v>
      </c>
      <c r="G219" s="4">
        <v>0.55000000000000004</v>
      </c>
      <c r="H219" s="3">
        <v>162</v>
      </c>
      <c r="I219" s="3">
        <v>0</v>
      </c>
      <c r="J219" s="3">
        <v>0</v>
      </c>
      <c r="K219" s="3">
        <v>138</v>
      </c>
      <c r="L219" s="4">
        <v>0</v>
      </c>
    </row>
    <row r="220" spans="1:12" ht="33.75" x14ac:dyDescent="0.25">
      <c r="A220" s="7">
        <v>20</v>
      </c>
      <c r="B220" s="2" t="s">
        <v>34</v>
      </c>
      <c r="C220" s="3">
        <v>72</v>
      </c>
      <c r="D220" s="3">
        <v>30</v>
      </c>
      <c r="E220" s="4">
        <v>0.42</v>
      </c>
      <c r="F220" s="3">
        <v>14</v>
      </c>
      <c r="G220" s="4">
        <v>0.19</v>
      </c>
      <c r="H220" s="3">
        <v>989</v>
      </c>
      <c r="I220" s="3">
        <v>0</v>
      </c>
      <c r="J220" s="3">
        <v>0</v>
      </c>
      <c r="K220" s="3">
        <v>907</v>
      </c>
      <c r="L220" s="4">
        <v>0.04</v>
      </c>
    </row>
    <row r="221" spans="1:12" ht="22.5" x14ac:dyDescent="0.25">
      <c r="A221" s="7">
        <v>21</v>
      </c>
      <c r="B221" s="2" t="s">
        <v>38</v>
      </c>
      <c r="C221" s="3">
        <v>22</v>
      </c>
      <c r="D221" s="3">
        <v>9</v>
      </c>
      <c r="E221" s="4">
        <v>0.41</v>
      </c>
      <c r="F221" s="3">
        <v>9</v>
      </c>
      <c r="G221" s="4">
        <v>0.41</v>
      </c>
      <c r="H221" s="3">
        <v>247</v>
      </c>
      <c r="I221" s="3">
        <v>0</v>
      </c>
      <c r="J221" s="3">
        <v>0</v>
      </c>
      <c r="K221" s="3">
        <v>0</v>
      </c>
      <c r="L221" s="3" t="s">
        <v>12</v>
      </c>
    </row>
    <row r="222" spans="1:12" ht="33.75" x14ac:dyDescent="0.25">
      <c r="A222" s="7">
        <v>22</v>
      </c>
      <c r="B222" s="2" t="s">
        <v>35</v>
      </c>
      <c r="C222" s="3">
        <v>70</v>
      </c>
      <c r="D222" s="3">
        <v>28</v>
      </c>
      <c r="E222" s="4">
        <v>0.4</v>
      </c>
      <c r="F222" s="3">
        <v>15</v>
      </c>
      <c r="G222" s="4">
        <v>0.21</v>
      </c>
      <c r="H222" s="3">
        <v>915</v>
      </c>
      <c r="I222" s="3">
        <v>0</v>
      </c>
      <c r="J222" s="3">
        <v>0</v>
      </c>
      <c r="K222" s="3">
        <v>93</v>
      </c>
      <c r="L222" s="4">
        <v>0</v>
      </c>
    </row>
    <row r="223" spans="1:12" ht="33.75" x14ac:dyDescent="0.25">
      <c r="A223" s="7">
        <v>23</v>
      </c>
      <c r="B223" s="2" t="s">
        <v>49</v>
      </c>
      <c r="C223" s="3">
        <v>68</v>
      </c>
      <c r="D223" s="3">
        <v>27</v>
      </c>
      <c r="E223" s="4">
        <v>0.4</v>
      </c>
      <c r="F223" s="3">
        <v>25</v>
      </c>
      <c r="G223" s="4">
        <v>0.37</v>
      </c>
      <c r="H223" s="3">
        <v>691</v>
      </c>
      <c r="I223" s="3">
        <v>0</v>
      </c>
      <c r="J223" s="3">
        <v>0</v>
      </c>
      <c r="K223" s="3">
        <v>688</v>
      </c>
      <c r="L223" s="4">
        <v>0.04</v>
      </c>
    </row>
    <row r="224" spans="1:12" ht="22.5" x14ac:dyDescent="0.25">
      <c r="A224" s="7">
        <v>24</v>
      </c>
      <c r="B224" s="2" t="s">
        <v>40</v>
      </c>
      <c r="C224" s="3">
        <v>76</v>
      </c>
      <c r="D224" s="3">
        <v>30</v>
      </c>
      <c r="E224" s="4">
        <v>0.39</v>
      </c>
      <c r="F224" s="3">
        <v>41</v>
      </c>
      <c r="G224" s="4">
        <v>0.54</v>
      </c>
      <c r="H224" s="3">
        <v>1024</v>
      </c>
      <c r="I224" s="3">
        <v>0</v>
      </c>
      <c r="J224" s="3">
        <v>0</v>
      </c>
      <c r="K224" s="3">
        <v>536</v>
      </c>
      <c r="L224" s="4">
        <v>0.04</v>
      </c>
    </row>
    <row r="225" spans="1:12" ht="22.5" x14ac:dyDescent="0.25">
      <c r="A225" s="7">
        <v>25</v>
      </c>
      <c r="B225" s="2" t="s">
        <v>32</v>
      </c>
      <c r="C225" s="3">
        <v>20</v>
      </c>
      <c r="D225" s="3">
        <v>7</v>
      </c>
      <c r="E225" s="4">
        <v>0.35</v>
      </c>
      <c r="F225" s="3">
        <v>12</v>
      </c>
      <c r="G225" s="4">
        <v>0.6</v>
      </c>
      <c r="H225" s="3">
        <v>105</v>
      </c>
      <c r="I225" s="3">
        <v>0</v>
      </c>
      <c r="J225" s="3">
        <v>0</v>
      </c>
      <c r="K225" s="3">
        <v>0</v>
      </c>
      <c r="L225" s="3" t="s">
        <v>12</v>
      </c>
    </row>
    <row r="226" spans="1:12" x14ac:dyDescent="0.25">
      <c r="A226" s="7">
        <v>26</v>
      </c>
      <c r="B226" s="2" t="s">
        <v>27</v>
      </c>
      <c r="C226" s="3">
        <v>79</v>
      </c>
      <c r="D226" s="3">
        <v>24</v>
      </c>
      <c r="E226" s="4">
        <v>0.3</v>
      </c>
      <c r="F226" s="3">
        <v>19</v>
      </c>
      <c r="G226" s="4">
        <v>0.24</v>
      </c>
      <c r="H226" s="3">
        <v>1276</v>
      </c>
      <c r="I226" s="3">
        <v>0</v>
      </c>
      <c r="J226" s="3">
        <v>0</v>
      </c>
      <c r="K226" s="3">
        <v>743</v>
      </c>
      <c r="L226" s="4">
        <v>0.11</v>
      </c>
    </row>
    <row r="227" spans="1:12" ht="22.5" x14ac:dyDescent="0.25">
      <c r="A227" s="7">
        <v>27</v>
      </c>
      <c r="B227" s="2" t="s">
        <v>16</v>
      </c>
      <c r="C227" s="3">
        <v>126</v>
      </c>
      <c r="D227" s="3">
        <v>34</v>
      </c>
      <c r="E227" s="4">
        <v>0.27</v>
      </c>
      <c r="F227" s="3">
        <v>33</v>
      </c>
      <c r="G227" s="4">
        <v>0.26</v>
      </c>
      <c r="H227" s="3">
        <v>1464</v>
      </c>
      <c r="I227" s="3">
        <v>0</v>
      </c>
      <c r="J227" s="3">
        <v>0</v>
      </c>
      <c r="K227" s="3">
        <v>0</v>
      </c>
      <c r="L227" s="3" t="s">
        <v>12</v>
      </c>
    </row>
    <row r="228" spans="1:12" ht="33.75" x14ac:dyDescent="0.25">
      <c r="A228" s="7">
        <v>28</v>
      </c>
      <c r="B228" s="2" t="s">
        <v>41</v>
      </c>
      <c r="C228" s="3">
        <v>85</v>
      </c>
      <c r="D228" s="3">
        <v>23</v>
      </c>
      <c r="E228" s="4">
        <v>0.27</v>
      </c>
      <c r="F228" s="3">
        <v>23</v>
      </c>
      <c r="G228" s="4">
        <v>0.27</v>
      </c>
      <c r="H228" s="3">
        <v>1035</v>
      </c>
      <c r="I228" s="3">
        <v>0</v>
      </c>
      <c r="J228" s="3">
        <v>0</v>
      </c>
      <c r="K228" s="3">
        <v>473</v>
      </c>
      <c r="L228" s="4">
        <v>0.02</v>
      </c>
    </row>
    <row r="229" spans="1:12" ht="33.75" x14ac:dyDescent="0.25">
      <c r="A229" s="7">
        <v>29</v>
      </c>
      <c r="B229" s="2" t="s">
        <v>50</v>
      </c>
      <c r="C229" s="3">
        <v>85</v>
      </c>
      <c r="D229" s="3">
        <v>22</v>
      </c>
      <c r="E229" s="4">
        <v>0.26</v>
      </c>
      <c r="F229" s="3">
        <v>18</v>
      </c>
      <c r="G229" s="4">
        <v>0.21</v>
      </c>
      <c r="H229" s="3">
        <v>565</v>
      </c>
      <c r="I229" s="3">
        <v>0</v>
      </c>
      <c r="J229" s="3">
        <v>0</v>
      </c>
      <c r="K229" s="3">
        <v>298</v>
      </c>
      <c r="L229" s="4">
        <v>0.02</v>
      </c>
    </row>
    <row r="230" spans="1:12" x14ac:dyDescent="0.25">
      <c r="A230" s="7">
        <v>30</v>
      </c>
      <c r="B230" s="2" t="s">
        <v>25</v>
      </c>
      <c r="C230" s="3">
        <v>58</v>
      </c>
      <c r="D230" s="3">
        <v>13</v>
      </c>
      <c r="E230" s="4">
        <v>0.22</v>
      </c>
      <c r="F230" s="3">
        <v>13</v>
      </c>
      <c r="G230" s="4">
        <v>0.22</v>
      </c>
      <c r="H230" s="3">
        <v>612</v>
      </c>
      <c r="I230" s="3">
        <v>0</v>
      </c>
      <c r="J230" s="3">
        <v>0</v>
      </c>
      <c r="K230" s="3">
        <v>30</v>
      </c>
      <c r="L230" s="4">
        <v>0</v>
      </c>
    </row>
    <row r="231" spans="1:12" ht="15.75" customHeight="1" x14ac:dyDescent="0.25">
      <c r="A231" s="7">
        <v>31</v>
      </c>
      <c r="B231" s="2" t="s">
        <v>18</v>
      </c>
      <c r="C231" s="3">
        <v>62</v>
      </c>
      <c r="D231" s="3">
        <v>12</v>
      </c>
      <c r="E231" s="4">
        <v>0.19</v>
      </c>
      <c r="F231" s="3">
        <v>3</v>
      </c>
      <c r="G231" s="4">
        <v>0.05</v>
      </c>
      <c r="H231" s="3">
        <v>634</v>
      </c>
      <c r="I231" s="3">
        <v>0</v>
      </c>
      <c r="J231" s="3">
        <v>0</v>
      </c>
      <c r="K231" s="3">
        <v>190</v>
      </c>
      <c r="L231" s="4">
        <v>0.01</v>
      </c>
    </row>
    <row r="232" spans="1:12" ht="22.5" x14ac:dyDescent="0.25">
      <c r="A232" s="7">
        <v>32</v>
      </c>
      <c r="B232" s="2" t="s">
        <v>42</v>
      </c>
      <c r="C232" s="3">
        <v>66</v>
      </c>
      <c r="D232" s="3">
        <v>11</v>
      </c>
      <c r="E232" s="4">
        <v>0.17</v>
      </c>
      <c r="F232" s="3">
        <v>17</v>
      </c>
      <c r="G232" s="4">
        <v>0.26</v>
      </c>
      <c r="H232" s="3">
        <v>876</v>
      </c>
      <c r="I232" s="3">
        <v>0</v>
      </c>
      <c r="J232" s="3">
        <v>0</v>
      </c>
      <c r="K232" s="3">
        <v>814</v>
      </c>
      <c r="L232" s="4">
        <v>0.02</v>
      </c>
    </row>
    <row r="233" spans="1:12" ht="33.75" x14ac:dyDescent="0.25">
      <c r="A233" s="7">
        <v>33</v>
      </c>
      <c r="B233" s="2" t="s">
        <v>47</v>
      </c>
      <c r="C233" s="3">
        <v>79</v>
      </c>
      <c r="D233" s="3">
        <v>12</v>
      </c>
      <c r="E233" s="4">
        <v>0.15</v>
      </c>
      <c r="F233" s="3">
        <v>40</v>
      </c>
      <c r="G233" s="4">
        <v>0.51</v>
      </c>
      <c r="H233" s="3">
        <v>1020</v>
      </c>
      <c r="I233" s="3">
        <v>0</v>
      </c>
      <c r="J233" s="3">
        <v>0</v>
      </c>
      <c r="K233" s="3">
        <v>980</v>
      </c>
      <c r="L233" s="4">
        <v>0.08</v>
      </c>
    </row>
    <row r="234" spans="1:12" ht="45" x14ac:dyDescent="0.25">
      <c r="A234" s="7">
        <v>34</v>
      </c>
      <c r="B234" s="2" t="s">
        <v>13</v>
      </c>
      <c r="C234" s="3">
        <v>37</v>
      </c>
      <c r="D234" s="3">
        <v>5</v>
      </c>
      <c r="E234" s="4">
        <v>0.14000000000000001</v>
      </c>
      <c r="F234" s="3">
        <v>7</v>
      </c>
      <c r="G234" s="4">
        <v>0.19</v>
      </c>
      <c r="H234" s="3">
        <v>82</v>
      </c>
      <c r="I234" s="3">
        <v>0</v>
      </c>
      <c r="J234" s="3">
        <v>0</v>
      </c>
      <c r="K234" s="3">
        <v>0</v>
      </c>
      <c r="L234" s="3" t="s">
        <v>12</v>
      </c>
    </row>
    <row r="235" spans="1:12" ht="14.25" customHeight="1" x14ac:dyDescent="0.25">
      <c r="A235" s="7">
        <v>35</v>
      </c>
      <c r="B235" s="2" t="s">
        <v>23</v>
      </c>
      <c r="C235" s="3">
        <v>48</v>
      </c>
      <c r="D235" s="3">
        <v>4</v>
      </c>
      <c r="E235" s="4">
        <v>0.08</v>
      </c>
      <c r="F235" s="3">
        <v>10</v>
      </c>
      <c r="G235" s="4">
        <v>0.21</v>
      </c>
      <c r="H235" s="3">
        <v>457</v>
      </c>
      <c r="I235" s="3">
        <v>0</v>
      </c>
      <c r="J235" s="3">
        <v>0</v>
      </c>
      <c r="K235" s="3">
        <v>357</v>
      </c>
      <c r="L235" s="4">
        <v>0.06</v>
      </c>
    </row>
    <row r="236" spans="1:12" ht="45" x14ac:dyDescent="0.25">
      <c r="A236" s="7">
        <v>36</v>
      </c>
      <c r="B236" s="2" t="s">
        <v>11</v>
      </c>
      <c r="C236" s="3">
        <v>55</v>
      </c>
      <c r="D236" s="3">
        <v>4</v>
      </c>
      <c r="E236" s="4">
        <v>7.0000000000000007E-2</v>
      </c>
      <c r="F236" s="3">
        <v>2</v>
      </c>
      <c r="G236" s="4">
        <v>0.04</v>
      </c>
      <c r="H236" s="3">
        <v>0</v>
      </c>
      <c r="I236" s="3">
        <v>0</v>
      </c>
      <c r="J236" s="3" t="s">
        <v>12</v>
      </c>
      <c r="K236" s="3">
        <v>0</v>
      </c>
      <c r="L236" s="3" t="s">
        <v>12</v>
      </c>
    </row>
    <row r="237" spans="1:12" ht="33.75" x14ac:dyDescent="0.25">
      <c r="A237" s="7">
        <v>37</v>
      </c>
      <c r="B237" s="2" t="s">
        <v>14</v>
      </c>
      <c r="C237" s="3">
        <v>81</v>
      </c>
      <c r="D237" s="3">
        <v>2</v>
      </c>
      <c r="E237" s="4">
        <v>0.02</v>
      </c>
      <c r="F237" s="3">
        <v>7</v>
      </c>
      <c r="G237" s="4">
        <v>0.09</v>
      </c>
      <c r="H237" s="3">
        <v>161</v>
      </c>
      <c r="I237" s="3">
        <v>0</v>
      </c>
      <c r="J237" s="3">
        <v>0</v>
      </c>
      <c r="K237" s="3">
        <v>0</v>
      </c>
      <c r="L237" s="3" t="s">
        <v>12</v>
      </c>
    </row>
    <row r="238" spans="1:12" ht="24" customHeight="1" x14ac:dyDescent="0.25">
      <c r="A238" s="7">
        <v>38</v>
      </c>
      <c r="B238" s="2" t="s">
        <v>30</v>
      </c>
      <c r="C238" s="3">
        <v>54</v>
      </c>
      <c r="D238" s="3">
        <v>1</v>
      </c>
      <c r="E238" s="4">
        <v>0.02</v>
      </c>
      <c r="F238" s="3">
        <v>26</v>
      </c>
      <c r="G238" s="4">
        <v>0.48</v>
      </c>
      <c r="H238" s="3">
        <v>479</v>
      </c>
      <c r="I238" s="3">
        <v>0</v>
      </c>
      <c r="J238" s="3">
        <v>0</v>
      </c>
      <c r="K238" s="3">
        <v>426</v>
      </c>
      <c r="L238" s="4">
        <v>0.02</v>
      </c>
    </row>
    <row r="239" spans="1:12" ht="22.5" x14ac:dyDescent="0.25">
      <c r="A239" s="7">
        <v>39</v>
      </c>
      <c r="B239" s="2" t="s">
        <v>46</v>
      </c>
      <c r="C239" s="3">
        <v>44</v>
      </c>
      <c r="D239" s="3">
        <v>1</v>
      </c>
      <c r="E239" s="4">
        <v>0.02</v>
      </c>
      <c r="F239" s="3">
        <v>27</v>
      </c>
      <c r="G239" s="4">
        <v>0.61</v>
      </c>
      <c r="H239" s="3">
        <v>271</v>
      </c>
      <c r="I239" s="3">
        <v>0</v>
      </c>
      <c r="J239" s="3">
        <v>0</v>
      </c>
      <c r="K239" s="3">
        <v>272</v>
      </c>
      <c r="L239" s="4">
        <v>7.0000000000000007E-2</v>
      </c>
    </row>
    <row r="240" spans="1:12" ht="22.5" x14ac:dyDescent="0.25">
      <c r="A240" s="7">
        <v>40</v>
      </c>
      <c r="B240" s="2" t="s">
        <v>28</v>
      </c>
      <c r="C240" s="3">
        <v>37</v>
      </c>
      <c r="D240" s="3">
        <v>0</v>
      </c>
      <c r="E240" s="4">
        <v>0</v>
      </c>
      <c r="F240" s="3">
        <v>3</v>
      </c>
      <c r="G240" s="4">
        <v>0.08</v>
      </c>
      <c r="H240" s="3">
        <v>359</v>
      </c>
      <c r="I240" s="3">
        <v>0</v>
      </c>
      <c r="J240" s="3">
        <v>0</v>
      </c>
      <c r="K240" s="3">
        <v>0</v>
      </c>
      <c r="L240" s="3" t="s">
        <v>12</v>
      </c>
    </row>
    <row r="244" spans="1:12" x14ac:dyDescent="0.25">
      <c r="B244" s="12" t="s">
        <v>54</v>
      </c>
    </row>
    <row r="245" spans="1:12" x14ac:dyDescent="0.25">
      <c r="B245" s="13" t="s">
        <v>52</v>
      </c>
    </row>
    <row r="246" spans="1:12" x14ac:dyDescent="0.25">
      <c r="B246" s="11" t="s">
        <v>122</v>
      </c>
    </row>
    <row r="248" spans="1:12" ht="45" x14ac:dyDescent="0.25">
      <c r="A248" s="7"/>
      <c r="B248" s="8" t="s">
        <v>0</v>
      </c>
      <c r="C248" s="8" t="s">
        <v>1</v>
      </c>
      <c r="D248" s="8" t="s">
        <v>2</v>
      </c>
      <c r="E248" s="9" t="s">
        <v>3</v>
      </c>
      <c r="F248" s="8" t="s">
        <v>4</v>
      </c>
      <c r="G248" s="8" t="s">
        <v>5</v>
      </c>
      <c r="H248" s="8" t="s">
        <v>6</v>
      </c>
      <c r="I248" s="8" t="s">
        <v>7</v>
      </c>
      <c r="J248" s="8" t="s">
        <v>8</v>
      </c>
      <c r="K248" s="8" t="s">
        <v>9</v>
      </c>
      <c r="L248" s="9" t="s">
        <v>10</v>
      </c>
    </row>
    <row r="249" spans="1:12" ht="45" x14ac:dyDescent="0.25">
      <c r="A249" s="7">
        <v>1</v>
      </c>
      <c r="B249" s="2" t="s">
        <v>13</v>
      </c>
      <c r="C249" s="3">
        <v>1</v>
      </c>
      <c r="D249" s="3">
        <v>1</v>
      </c>
      <c r="E249" s="4">
        <v>1</v>
      </c>
      <c r="F249" s="3">
        <v>1</v>
      </c>
      <c r="G249" s="4">
        <v>1</v>
      </c>
      <c r="H249" s="3">
        <v>0</v>
      </c>
      <c r="I249" s="3">
        <v>0</v>
      </c>
      <c r="J249" s="3" t="s">
        <v>12</v>
      </c>
      <c r="K249" s="3">
        <v>0</v>
      </c>
      <c r="L249" s="3" t="s">
        <v>12</v>
      </c>
    </row>
    <row r="250" spans="1:12" ht="33.75" x14ac:dyDescent="0.25">
      <c r="A250" s="7">
        <v>2</v>
      </c>
      <c r="B250" s="2" t="s">
        <v>14</v>
      </c>
      <c r="C250" s="3">
        <v>1</v>
      </c>
      <c r="D250" s="3">
        <v>1</v>
      </c>
      <c r="E250" s="4">
        <v>1</v>
      </c>
      <c r="F250" s="3">
        <v>1</v>
      </c>
      <c r="G250" s="4">
        <v>1</v>
      </c>
      <c r="H250" s="3">
        <v>0</v>
      </c>
      <c r="I250" s="3">
        <v>0</v>
      </c>
      <c r="J250" s="3" t="s">
        <v>12</v>
      </c>
      <c r="K250" s="3">
        <v>0</v>
      </c>
      <c r="L250" s="3" t="s">
        <v>12</v>
      </c>
    </row>
    <row r="251" spans="1:12" ht="33.75" x14ac:dyDescent="0.25">
      <c r="A251" s="7">
        <v>3</v>
      </c>
      <c r="B251" s="2" t="s">
        <v>30</v>
      </c>
      <c r="C251" s="3">
        <v>1</v>
      </c>
      <c r="D251" s="3">
        <v>1</v>
      </c>
      <c r="E251" s="4">
        <v>1</v>
      </c>
      <c r="F251" s="3">
        <v>1</v>
      </c>
      <c r="G251" s="4">
        <v>1</v>
      </c>
      <c r="H251" s="3">
        <v>0</v>
      </c>
      <c r="I251" s="3">
        <v>0</v>
      </c>
      <c r="J251" s="3" t="s">
        <v>12</v>
      </c>
      <c r="K251" s="3">
        <v>0</v>
      </c>
      <c r="L251" s="3" t="s">
        <v>12</v>
      </c>
    </row>
    <row r="252" spans="1:12" ht="22.5" x14ac:dyDescent="0.25">
      <c r="A252" s="7">
        <v>4</v>
      </c>
      <c r="B252" s="2" t="s">
        <v>31</v>
      </c>
      <c r="C252" s="3">
        <v>1</v>
      </c>
      <c r="D252" s="3">
        <v>1</v>
      </c>
      <c r="E252" s="4">
        <v>1</v>
      </c>
      <c r="F252" s="3">
        <v>1</v>
      </c>
      <c r="G252" s="4">
        <v>1</v>
      </c>
      <c r="H252" s="3">
        <v>0</v>
      </c>
      <c r="I252" s="3">
        <v>0</v>
      </c>
      <c r="J252" s="3" t="s">
        <v>12</v>
      </c>
      <c r="K252" s="3">
        <v>0</v>
      </c>
      <c r="L252" s="3" t="s">
        <v>12</v>
      </c>
    </row>
    <row r="253" spans="1:12" ht="22.5" x14ac:dyDescent="0.25">
      <c r="A253" s="7">
        <v>5</v>
      </c>
      <c r="B253" s="2" t="s">
        <v>37</v>
      </c>
      <c r="C253" s="3">
        <v>1</v>
      </c>
      <c r="D253" s="3">
        <v>1</v>
      </c>
      <c r="E253" s="4">
        <v>1</v>
      </c>
      <c r="F253" s="3">
        <v>0</v>
      </c>
      <c r="G253" s="4">
        <v>0</v>
      </c>
      <c r="H253" s="3">
        <v>0</v>
      </c>
      <c r="I253" s="3">
        <v>0</v>
      </c>
      <c r="J253" s="3" t="s">
        <v>12</v>
      </c>
      <c r="K253" s="3">
        <v>0</v>
      </c>
      <c r="L253" s="3" t="s">
        <v>12</v>
      </c>
    </row>
    <row r="254" spans="1:12" ht="22.5" x14ac:dyDescent="0.25">
      <c r="A254" s="7">
        <v>6</v>
      </c>
      <c r="B254" s="2" t="s">
        <v>42</v>
      </c>
      <c r="C254" s="3">
        <v>1</v>
      </c>
      <c r="D254" s="3">
        <v>1</v>
      </c>
      <c r="E254" s="4">
        <v>1</v>
      </c>
      <c r="F254" s="3">
        <v>1</v>
      </c>
      <c r="G254" s="4">
        <v>1</v>
      </c>
      <c r="H254" s="3">
        <v>0</v>
      </c>
      <c r="I254" s="3">
        <v>0</v>
      </c>
      <c r="J254" s="3" t="s">
        <v>12</v>
      </c>
      <c r="K254" s="3">
        <v>0</v>
      </c>
      <c r="L254" s="3" t="s">
        <v>12</v>
      </c>
    </row>
    <row r="255" spans="1:12" ht="22.5" x14ac:dyDescent="0.25">
      <c r="A255" s="7">
        <v>7</v>
      </c>
      <c r="B255" s="2" t="s">
        <v>43</v>
      </c>
      <c r="C255" s="3">
        <v>1</v>
      </c>
      <c r="D255" s="3">
        <v>1</v>
      </c>
      <c r="E255" s="4">
        <v>1</v>
      </c>
      <c r="F255" s="3">
        <v>0</v>
      </c>
      <c r="G255" s="4">
        <v>0</v>
      </c>
      <c r="H255" s="3">
        <v>0</v>
      </c>
      <c r="I255" s="3">
        <v>0</v>
      </c>
      <c r="J255" s="3" t="s">
        <v>12</v>
      </c>
      <c r="K255" s="3">
        <v>0</v>
      </c>
      <c r="L255" s="3" t="s">
        <v>12</v>
      </c>
    </row>
    <row r="256" spans="1:12" ht="22.5" x14ac:dyDescent="0.25">
      <c r="A256" s="7">
        <v>8</v>
      </c>
      <c r="B256" s="2" t="s">
        <v>45</v>
      </c>
      <c r="C256" s="3">
        <v>1</v>
      </c>
      <c r="D256" s="3">
        <v>1</v>
      </c>
      <c r="E256" s="4">
        <v>1</v>
      </c>
      <c r="F256" s="3">
        <v>1</v>
      </c>
      <c r="G256" s="4">
        <v>1</v>
      </c>
      <c r="H256" s="3">
        <v>0</v>
      </c>
      <c r="I256" s="3">
        <v>0</v>
      </c>
      <c r="J256" s="3" t="s">
        <v>12</v>
      </c>
      <c r="K256" s="3">
        <v>0</v>
      </c>
      <c r="L256" s="3" t="s">
        <v>12</v>
      </c>
    </row>
    <row r="257" spans="1:12" ht="22.5" x14ac:dyDescent="0.25">
      <c r="A257" s="7">
        <v>9</v>
      </c>
      <c r="B257" s="2" t="s">
        <v>48</v>
      </c>
      <c r="C257" s="3">
        <v>1</v>
      </c>
      <c r="D257" s="3">
        <v>1</v>
      </c>
      <c r="E257" s="4">
        <v>1</v>
      </c>
      <c r="F257" s="3">
        <v>0</v>
      </c>
      <c r="G257" s="4">
        <v>0</v>
      </c>
      <c r="H257" s="3">
        <v>0</v>
      </c>
      <c r="I257" s="3">
        <v>0</v>
      </c>
      <c r="J257" s="3" t="s">
        <v>12</v>
      </c>
      <c r="K257" s="3">
        <v>0</v>
      </c>
      <c r="L257" s="3" t="s">
        <v>12</v>
      </c>
    </row>
    <row r="258" spans="1:12" ht="33.75" x14ac:dyDescent="0.25">
      <c r="A258" s="7">
        <v>10</v>
      </c>
      <c r="B258" s="2" t="s">
        <v>49</v>
      </c>
      <c r="C258" s="3">
        <v>1</v>
      </c>
      <c r="D258" s="3">
        <v>1</v>
      </c>
      <c r="E258" s="4">
        <v>1</v>
      </c>
      <c r="F258" s="3">
        <v>0</v>
      </c>
      <c r="G258" s="4">
        <v>0</v>
      </c>
      <c r="H258" s="3">
        <v>0</v>
      </c>
      <c r="I258" s="3">
        <v>0</v>
      </c>
      <c r="J258" s="3" t="s">
        <v>12</v>
      </c>
      <c r="K258" s="3">
        <v>0</v>
      </c>
      <c r="L258" s="3" t="s">
        <v>12</v>
      </c>
    </row>
    <row r="259" spans="1:12" ht="22.5" x14ac:dyDescent="0.25">
      <c r="A259" s="7">
        <v>11</v>
      </c>
      <c r="B259" s="2" t="s">
        <v>32</v>
      </c>
      <c r="C259" s="3">
        <v>12</v>
      </c>
      <c r="D259" s="3">
        <v>10</v>
      </c>
      <c r="E259" s="4">
        <v>0.83</v>
      </c>
      <c r="F259" s="3">
        <v>4</v>
      </c>
      <c r="G259" s="4">
        <v>0.33</v>
      </c>
      <c r="H259" s="3">
        <v>0</v>
      </c>
      <c r="I259" s="3">
        <v>0</v>
      </c>
      <c r="J259" s="3" t="s">
        <v>12</v>
      </c>
      <c r="K259" s="3">
        <v>0</v>
      </c>
      <c r="L259" s="3" t="s">
        <v>12</v>
      </c>
    </row>
    <row r="260" spans="1:12" x14ac:dyDescent="0.25">
      <c r="A260" s="7">
        <v>12</v>
      </c>
      <c r="B260" s="2" t="s">
        <v>27</v>
      </c>
      <c r="C260" s="3">
        <v>77</v>
      </c>
      <c r="D260" s="3">
        <v>43</v>
      </c>
      <c r="E260" s="4">
        <v>0.56000000000000005</v>
      </c>
      <c r="F260" s="3">
        <v>25</v>
      </c>
      <c r="G260" s="4">
        <v>0.32</v>
      </c>
      <c r="H260" s="3">
        <v>1091</v>
      </c>
      <c r="I260" s="3">
        <v>0</v>
      </c>
      <c r="J260" s="3">
        <v>0</v>
      </c>
      <c r="K260" s="3">
        <v>670</v>
      </c>
      <c r="L260" s="4">
        <v>0.12</v>
      </c>
    </row>
    <row r="261" spans="1:12" ht="22.5" x14ac:dyDescent="0.25">
      <c r="A261" s="7">
        <v>13</v>
      </c>
      <c r="B261" s="2" t="s">
        <v>17</v>
      </c>
      <c r="C261" s="3">
        <v>89</v>
      </c>
      <c r="D261" s="3">
        <v>37</v>
      </c>
      <c r="E261" s="4">
        <v>0.42</v>
      </c>
      <c r="F261" s="3">
        <v>16</v>
      </c>
      <c r="G261" s="4">
        <v>0.18</v>
      </c>
      <c r="H261" s="3">
        <v>1092</v>
      </c>
      <c r="I261" s="3">
        <v>0</v>
      </c>
      <c r="J261" s="3">
        <v>0</v>
      </c>
      <c r="K261" s="3">
        <v>1015</v>
      </c>
      <c r="L261" s="4">
        <v>0.04</v>
      </c>
    </row>
    <row r="262" spans="1:12" ht="33.75" x14ac:dyDescent="0.25">
      <c r="A262" s="7">
        <v>14</v>
      </c>
      <c r="B262" s="2" t="s">
        <v>24</v>
      </c>
      <c r="C262" s="3">
        <v>55</v>
      </c>
      <c r="D262" s="3">
        <v>21</v>
      </c>
      <c r="E262" s="4">
        <v>0.38</v>
      </c>
      <c r="F262" s="3">
        <v>20</v>
      </c>
      <c r="G262" s="4">
        <v>0.36</v>
      </c>
      <c r="H262" s="3">
        <v>105</v>
      </c>
      <c r="I262" s="3">
        <v>0</v>
      </c>
      <c r="J262" s="3">
        <v>0</v>
      </c>
      <c r="K262" s="3">
        <v>0</v>
      </c>
      <c r="L262" s="3" t="s">
        <v>12</v>
      </c>
    </row>
    <row r="263" spans="1:12" ht="33.75" x14ac:dyDescent="0.25">
      <c r="A263" s="7">
        <v>15</v>
      </c>
      <c r="B263" s="2" t="s">
        <v>34</v>
      </c>
      <c r="C263" s="3">
        <v>72</v>
      </c>
      <c r="D263" s="3">
        <v>25</v>
      </c>
      <c r="E263" s="4">
        <v>0.35</v>
      </c>
      <c r="F263" s="3">
        <v>13</v>
      </c>
      <c r="G263" s="4">
        <v>0.18</v>
      </c>
      <c r="H263" s="3">
        <v>20</v>
      </c>
      <c r="I263" s="3">
        <v>0</v>
      </c>
      <c r="J263" s="3">
        <v>0</v>
      </c>
      <c r="K263" s="3">
        <v>31</v>
      </c>
      <c r="L263" s="4">
        <v>0</v>
      </c>
    </row>
    <row r="264" spans="1:12" ht="22.5" x14ac:dyDescent="0.25">
      <c r="A264" s="7">
        <v>16</v>
      </c>
      <c r="B264" s="2" t="s">
        <v>28</v>
      </c>
      <c r="C264" s="3">
        <v>3</v>
      </c>
      <c r="D264" s="3">
        <v>1</v>
      </c>
      <c r="E264" s="4">
        <v>0.33</v>
      </c>
      <c r="F264" s="3">
        <v>1</v>
      </c>
      <c r="G264" s="4">
        <v>0.33</v>
      </c>
      <c r="H264" s="3">
        <v>0</v>
      </c>
      <c r="I264" s="3">
        <v>0</v>
      </c>
      <c r="J264" s="3" t="s">
        <v>12</v>
      </c>
      <c r="K264" s="3">
        <v>0</v>
      </c>
      <c r="L264" s="3" t="s">
        <v>12</v>
      </c>
    </row>
    <row r="265" spans="1:12" ht="22.5" x14ac:dyDescent="0.25">
      <c r="A265" s="7">
        <v>17</v>
      </c>
      <c r="B265" s="2" t="s">
        <v>33</v>
      </c>
      <c r="C265" s="3">
        <v>63</v>
      </c>
      <c r="D265" s="3">
        <v>20</v>
      </c>
      <c r="E265" s="4">
        <v>0.32</v>
      </c>
      <c r="F265" s="3">
        <v>4</v>
      </c>
      <c r="G265" s="4">
        <v>0.06</v>
      </c>
      <c r="H265" s="3">
        <v>364</v>
      </c>
      <c r="I265" s="3">
        <v>0</v>
      </c>
      <c r="J265" s="3">
        <v>0</v>
      </c>
      <c r="K265" s="3">
        <v>0</v>
      </c>
      <c r="L265" s="3" t="s">
        <v>12</v>
      </c>
    </row>
    <row r="266" spans="1:12" ht="33.75" x14ac:dyDescent="0.25">
      <c r="A266" s="7">
        <v>18</v>
      </c>
      <c r="B266" s="2" t="s">
        <v>50</v>
      </c>
      <c r="C266" s="3">
        <v>16</v>
      </c>
      <c r="D266" s="3">
        <v>5</v>
      </c>
      <c r="E266" s="4">
        <v>0.31</v>
      </c>
      <c r="F266" s="3">
        <v>5</v>
      </c>
      <c r="G266" s="4">
        <v>0.31</v>
      </c>
      <c r="H266" s="3">
        <v>0</v>
      </c>
      <c r="I266" s="3">
        <v>0</v>
      </c>
      <c r="J266" s="3" t="s">
        <v>12</v>
      </c>
      <c r="K266" s="3">
        <v>0</v>
      </c>
      <c r="L266" s="3" t="s">
        <v>12</v>
      </c>
    </row>
    <row r="267" spans="1:12" ht="22.5" x14ac:dyDescent="0.25">
      <c r="A267" s="7">
        <v>19</v>
      </c>
      <c r="B267" s="2" t="s">
        <v>19</v>
      </c>
      <c r="C267" s="3">
        <v>40</v>
      </c>
      <c r="D267" s="3">
        <v>12</v>
      </c>
      <c r="E267" s="4">
        <v>0.3</v>
      </c>
      <c r="F267" s="3">
        <v>5</v>
      </c>
      <c r="G267" s="4">
        <v>0.13</v>
      </c>
      <c r="H267" s="3">
        <v>429</v>
      </c>
      <c r="I267" s="3">
        <v>0</v>
      </c>
      <c r="J267" s="3">
        <v>0</v>
      </c>
      <c r="K267" s="3">
        <v>25</v>
      </c>
      <c r="L267" s="4">
        <v>0</v>
      </c>
    </row>
    <row r="268" spans="1:12" x14ac:dyDescent="0.25">
      <c r="A268" s="7">
        <v>20</v>
      </c>
      <c r="B268" s="2" t="s">
        <v>22</v>
      </c>
      <c r="C268" s="3">
        <v>55</v>
      </c>
      <c r="D268" s="3">
        <v>15</v>
      </c>
      <c r="E268" s="4">
        <v>0.27</v>
      </c>
      <c r="F268" s="3">
        <v>29</v>
      </c>
      <c r="G268" s="4">
        <v>0.53</v>
      </c>
      <c r="H268" s="3">
        <v>669</v>
      </c>
      <c r="I268" s="3">
        <v>0</v>
      </c>
      <c r="J268" s="3">
        <v>0</v>
      </c>
      <c r="K268" s="3">
        <v>0</v>
      </c>
      <c r="L268" s="3" t="s">
        <v>12</v>
      </c>
    </row>
    <row r="269" spans="1:12" ht="33.75" x14ac:dyDescent="0.25">
      <c r="A269" s="7">
        <v>21</v>
      </c>
      <c r="B269" s="2" t="s">
        <v>39</v>
      </c>
      <c r="C269" s="3">
        <v>115</v>
      </c>
      <c r="D269" s="3">
        <v>25</v>
      </c>
      <c r="E269" s="4">
        <v>0.22</v>
      </c>
      <c r="F269" s="3">
        <v>22</v>
      </c>
      <c r="G269" s="4">
        <v>0.19</v>
      </c>
      <c r="H269" s="3">
        <v>1097</v>
      </c>
      <c r="I269" s="3">
        <v>0</v>
      </c>
      <c r="J269" s="3">
        <v>0</v>
      </c>
      <c r="K269" s="3">
        <v>0</v>
      </c>
      <c r="L269" s="3" t="s">
        <v>12</v>
      </c>
    </row>
    <row r="270" spans="1:12" ht="33.75" x14ac:dyDescent="0.25">
      <c r="A270" s="7">
        <v>22</v>
      </c>
      <c r="B270" s="2" t="s">
        <v>41</v>
      </c>
      <c r="C270" s="3">
        <v>72</v>
      </c>
      <c r="D270" s="3">
        <v>15</v>
      </c>
      <c r="E270" s="4">
        <v>0.21</v>
      </c>
      <c r="F270" s="3">
        <v>12</v>
      </c>
      <c r="G270" s="4">
        <v>0.17</v>
      </c>
      <c r="H270" s="3">
        <v>0</v>
      </c>
      <c r="I270" s="3">
        <v>0</v>
      </c>
      <c r="J270" s="3" t="s">
        <v>12</v>
      </c>
      <c r="K270" s="3">
        <v>0</v>
      </c>
      <c r="L270" s="3" t="s">
        <v>12</v>
      </c>
    </row>
    <row r="271" spans="1:12" ht="22.5" x14ac:dyDescent="0.25">
      <c r="A271" s="7">
        <v>23</v>
      </c>
      <c r="B271" s="2" t="s">
        <v>26</v>
      </c>
      <c r="C271" s="3">
        <v>70</v>
      </c>
      <c r="D271" s="3">
        <v>14</v>
      </c>
      <c r="E271" s="4">
        <v>0.2</v>
      </c>
      <c r="F271" s="3">
        <v>8</v>
      </c>
      <c r="G271" s="4">
        <v>0.11</v>
      </c>
      <c r="H271" s="3">
        <v>620</v>
      </c>
      <c r="I271" s="3">
        <v>0</v>
      </c>
      <c r="J271" s="3">
        <v>0</v>
      </c>
      <c r="K271" s="3">
        <v>324</v>
      </c>
      <c r="L271" s="4">
        <v>0.01</v>
      </c>
    </row>
    <row r="272" spans="1:12" ht="33.75" x14ac:dyDescent="0.25">
      <c r="A272" s="7">
        <v>24</v>
      </c>
      <c r="B272" s="2" t="s">
        <v>36</v>
      </c>
      <c r="C272" s="3">
        <v>40</v>
      </c>
      <c r="D272" s="3">
        <v>8</v>
      </c>
      <c r="E272" s="4">
        <v>0.2</v>
      </c>
      <c r="F272" s="3">
        <v>4</v>
      </c>
      <c r="G272" s="4">
        <v>0.1</v>
      </c>
      <c r="H272" s="3">
        <v>0</v>
      </c>
      <c r="I272" s="3">
        <v>0</v>
      </c>
      <c r="J272" s="3" t="s">
        <v>12</v>
      </c>
      <c r="K272" s="3">
        <v>0</v>
      </c>
      <c r="L272" s="3" t="s">
        <v>12</v>
      </c>
    </row>
    <row r="273" spans="1:12" x14ac:dyDescent="0.25">
      <c r="A273" s="7">
        <v>25</v>
      </c>
      <c r="B273" s="2" t="s">
        <v>23</v>
      </c>
      <c r="C273" s="3">
        <v>6</v>
      </c>
      <c r="D273" s="3">
        <v>1</v>
      </c>
      <c r="E273" s="4">
        <v>0.17</v>
      </c>
      <c r="F273" s="3">
        <v>1</v>
      </c>
      <c r="G273" s="4">
        <v>0.17</v>
      </c>
      <c r="H273" s="3">
        <v>0</v>
      </c>
      <c r="I273" s="3">
        <v>0</v>
      </c>
      <c r="J273" s="3" t="s">
        <v>12</v>
      </c>
      <c r="K273" s="3">
        <v>0</v>
      </c>
      <c r="L273" s="3" t="s">
        <v>12</v>
      </c>
    </row>
    <row r="274" spans="1:12" x14ac:dyDescent="0.25">
      <c r="A274" s="7">
        <v>26</v>
      </c>
      <c r="B274" s="2" t="s">
        <v>21</v>
      </c>
      <c r="C274" s="3">
        <v>86</v>
      </c>
      <c r="D274" s="3">
        <v>14</v>
      </c>
      <c r="E274" s="4">
        <v>0.16</v>
      </c>
      <c r="F274" s="3">
        <v>10</v>
      </c>
      <c r="G274" s="4">
        <v>0.12</v>
      </c>
      <c r="H274" s="3">
        <v>669</v>
      </c>
      <c r="I274" s="3">
        <v>0</v>
      </c>
      <c r="J274" s="3">
        <v>0</v>
      </c>
      <c r="K274" s="3">
        <v>116</v>
      </c>
      <c r="L274" s="4">
        <v>0</v>
      </c>
    </row>
    <row r="275" spans="1:12" ht="22.5" x14ac:dyDescent="0.25">
      <c r="A275" s="7">
        <v>27</v>
      </c>
      <c r="B275" s="2" t="s">
        <v>18</v>
      </c>
      <c r="C275" s="3">
        <v>54</v>
      </c>
      <c r="D275" s="3">
        <v>8</v>
      </c>
      <c r="E275" s="4">
        <v>0.15</v>
      </c>
      <c r="F275" s="3">
        <v>4</v>
      </c>
      <c r="G275" s="4">
        <v>7.0000000000000007E-2</v>
      </c>
      <c r="H275" s="3">
        <v>510</v>
      </c>
      <c r="I275" s="3">
        <v>0</v>
      </c>
      <c r="J275" s="3">
        <v>0</v>
      </c>
      <c r="K275" s="3">
        <v>23</v>
      </c>
      <c r="L275" s="4">
        <v>0</v>
      </c>
    </row>
    <row r="276" spans="1:12" x14ac:dyDescent="0.25">
      <c r="A276" s="7">
        <v>28</v>
      </c>
      <c r="B276" s="2" t="s">
        <v>25</v>
      </c>
      <c r="C276" s="3">
        <v>56</v>
      </c>
      <c r="D276" s="3">
        <v>7</v>
      </c>
      <c r="E276" s="4">
        <v>0.13</v>
      </c>
      <c r="F276" s="3">
        <v>5</v>
      </c>
      <c r="G276" s="4">
        <v>0.09</v>
      </c>
      <c r="H276" s="3">
        <v>497</v>
      </c>
      <c r="I276" s="3">
        <v>0</v>
      </c>
      <c r="J276" s="3">
        <v>0</v>
      </c>
      <c r="K276" s="3">
        <v>30</v>
      </c>
      <c r="L276" s="4">
        <v>0</v>
      </c>
    </row>
    <row r="277" spans="1:12" ht="33.75" x14ac:dyDescent="0.25">
      <c r="A277" s="7">
        <v>29</v>
      </c>
      <c r="B277" s="2" t="s">
        <v>47</v>
      </c>
      <c r="C277" s="3">
        <v>78</v>
      </c>
      <c r="D277" s="3">
        <v>8</v>
      </c>
      <c r="E277" s="4">
        <v>0.1</v>
      </c>
      <c r="F277" s="3">
        <v>22</v>
      </c>
      <c r="G277" s="4">
        <v>0.28000000000000003</v>
      </c>
      <c r="H277" s="3">
        <v>930</v>
      </c>
      <c r="I277" s="3">
        <v>0</v>
      </c>
      <c r="J277" s="3">
        <v>0</v>
      </c>
      <c r="K277" s="3">
        <v>895</v>
      </c>
      <c r="L277" s="4">
        <v>0.08</v>
      </c>
    </row>
    <row r="278" spans="1:12" ht="22.5" x14ac:dyDescent="0.25">
      <c r="A278" s="7">
        <v>30</v>
      </c>
      <c r="B278" s="2" t="s">
        <v>16</v>
      </c>
      <c r="C278" s="3">
        <v>94</v>
      </c>
      <c r="D278" s="3">
        <v>8</v>
      </c>
      <c r="E278" s="4">
        <v>0.09</v>
      </c>
      <c r="F278" s="3">
        <v>17</v>
      </c>
      <c r="G278" s="4">
        <v>0.18</v>
      </c>
      <c r="H278" s="3">
        <v>0</v>
      </c>
      <c r="I278" s="3">
        <v>0</v>
      </c>
      <c r="J278" s="3" t="s">
        <v>12</v>
      </c>
      <c r="K278" s="3">
        <v>0</v>
      </c>
      <c r="L278" s="3" t="s">
        <v>12</v>
      </c>
    </row>
    <row r="279" spans="1:12" ht="33.75" x14ac:dyDescent="0.25">
      <c r="A279" s="7">
        <v>31</v>
      </c>
      <c r="B279" s="2" t="s">
        <v>35</v>
      </c>
      <c r="C279" s="3">
        <v>70</v>
      </c>
      <c r="D279" s="3">
        <v>6</v>
      </c>
      <c r="E279" s="4">
        <v>0.09</v>
      </c>
      <c r="F279" s="3">
        <v>10</v>
      </c>
      <c r="G279" s="4">
        <v>0.14000000000000001</v>
      </c>
      <c r="H279" s="3">
        <v>766</v>
      </c>
      <c r="I279" s="3">
        <v>0</v>
      </c>
      <c r="J279" s="3">
        <v>0</v>
      </c>
      <c r="K279" s="3">
        <v>0</v>
      </c>
      <c r="L279" s="3" t="s">
        <v>12</v>
      </c>
    </row>
    <row r="280" spans="1:12" x14ac:dyDescent="0.25">
      <c r="A280" s="7">
        <v>32</v>
      </c>
      <c r="B280" s="2" t="s">
        <v>20</v>
      </c>
      <c r="C280" s="3">
        <v>40</v>
      </c>
      <c r="D280" s="3">
        <v>1</v>
      </c>
      <c r="E280" s="4">
        <v>0.03</v>
      </c>
      <c r="F280" s="3">
        <v>6</v>
      </c>
      <c r="G280" s="4">
        <v>0.15</v>
      </c>
      <c r="H280" s="3">
        <v>252</v>
      </c>
      <c r="I280" s="3">
        <v>0</v>
      </c>
      <c r="J280" s="3">
        <v>0</v>
      </c>
      <c r="K280" s="3">
        <v>35</v>
      </c>
      <c r="L280" s="4">
        <v>0</v>
      </c>
    </row>
    <row r="281" spans="1:12" ht="45" x14ac:dyDescent="0.25">
      <c r="A281" s="7">
        <v>33</v>
      </c>
      <c r="B281" s="2" t="s">
        <v>11</v>
      </c>
      <c r="C281" s="3">
        <v>1</v>
      </c>
      <c r="D281" s="3">
        <v>0</v>
      </c>
      <c r="E281" s="4">
        <v>0</v>
      </c>
      <c r="F281" s="3">
        <v>0</v>
      </c>
      <c r="G281" s="4">
        <v>0</v>
      </c>
      <c r="H281" s="3">
        <v>0</v>
      </c>
      <c r="I281" s="3">
        <v>0</v>
      </c>
      <c r="J281" s="3" t="s">
        <v>12</v>
      </c>
      <c r="K281" s="3">
        <v>0</v>
      </c>
      <c r="L281" s="3" t="s">
        <v>12</v>
      </c>
    </row>
    <row r="282" spans="1:12" x14ac:dyDescent="0.25">
      <c r="A282" s="7">
        <v>34</v>
      </c>
      <c r="B282" s="2" t="s">
        <v>118</v>
      </c>
      <c r="C282" s="3">
        <v>1</v>
      </c>
      <c r="D282" s="3">
        <v>0</v>
      </c>
      <c r="E282" s="4">
        <v>0</v>
      </c>
      <c r="F282" s="3">
        <v>0</v>
      </c>
      <c r="G282" s="4">
        <v>0</v>
      </c>
      <c r="H282" s="3">
        <v>0</v>
      </c>
      <c r="I282" s="3">
        <v>0</v>
      </c>
      <c r="J282" s="3" t="s">
        <v>12</v>
      </c>
      <c r="K282" s="3">
        <v>0</v>
      </c>
      <c r="L282" s="3" t="s">
        <v>12</v>
      </c>
    </row>
    <row r="283" spans="1:12" ht="33.75" x14ac:dyDescent="0.25">
      <c r="A283" s="7">
        <v>35</v>
      </c>
      <c r="B283" s="2" t="s">
        <v>29</v>
      </c>
      <c r="C283" s="3">
        <v>1</v>
      </c>
      <c r="D283" s="3">
        <v>0</v>
      </c>
      <c r="E283" s="4">
        <v>0</v>
      </c>
      <c r="F283" s="3">
        <v>0</v>
      </c>
      <c r="G283" s="4">
        <v>0</v>
      </c>
      <c r="H283" s="3">
        <v>0</v>
      </c>
      <c r="I283" s="3">
        <v>0</v>
      </c>
      <c r="J283" s="3" t="s">
        <v>12</v>
      </c>
      <c r="K283" s="3">
        <v>0</v>
      </c>
      <c r="L283" s="3" t="s">
        <v>12</v>
      </c>
    </row>
    <row r="284" spans="1:12" ht="22.5" x14ac:dyDescent="0.25">
      <c r="A284" s="7">
        <v>36</v>
      </c>
      <c r="B284" s="2" t="s">
        <v>38</v>
      </c>
      <c r="C284" s="3">
        <v>1</v>
      </c>
      <c r="D284" s="3">
        <v>0</v>
      </c>
      <c r="E284" s="4">
        <v>0</v>
      </c>
      <c r="F284" s="3">
        <v>0</v>
      </c>
      <c r="G284" s="4">
        <v>0</v>
      </c>
      <c r="H284" s="3">
        <v>0</v>
      </c>
      <c r="I284" s="3">
        <v>0</v>
      </c>
      <c r="J284" s="3" t="s">
        <v>12</v>
      </c>
      <c r="K284" s="3">
        <v>0</v>
      </c>
      <c r="L284" s="3" t="s">
        <v>12</v>
      </c>
    </row>
    <row r="285" spans="1:12" ht="22.5" x14ac:dyDescent="0.25">
      <c r="A285" s="7">
        <v>37</v>
      </c>
      <c r="B285" s="2" t="s">
        <v>40</v>
      </c>
      <c r="C285" s="3">
        <v>1</v>
      </c>
      <c r="D285" s="3">
        <v>0</v>
      </c>
      <c r="E285" s="4">
        <v>0</v>
      </c>
      <c r="F285" s="3">
        <v>1</v>
      </c>
      <c r="G285" s="4">
        <v>1</v>
      </c>
      <c r="H285" s="3">
        <v>0</v>
      </c>
      <c r="I285" s="3">
        <v>0</v>
      </c>
      <c r="J285" s="3" t="s">
        <v>12</v>
      </c>
      <c r="K285" s="3">
        <v>0</v>
      </c>
      <c r="L285" s="3" t="s">
        <v>12</v>
      </c>
    </row>
    <row r="286" spans="1:12" ht="33.75" x14ac:dyDescent="0.25">
      <c r="A286" s="7">
        <v>38</v>
      </c>
      <c r="B286" s="2" t="s">
        <v>44</v>
      </c>
      <c r="C286" s="3">
        <v>1</v>
      </c>
      <c r="D286" s="3">
        <v>0</v>
      </c>
      <c r="E286" s="4">
        <v>0</v>
      </c>
      <c r="F286" s="3">
        <v>1</v>
      </c>
      <c r="G286" s="4">
        <v>1</v>
      </c>
      <c r="H286" s="3">
        <v>0</v>
      </c>
      <c r="I286" s="3">
        <v>0</v>
      </c>
      <c r="J286" s="3" t="s">
        <v>12</v>
      </c>
      <c r="K286" s="3">
        <v>0</v>
      </c>
      <c r="L286" s="3" t="s">
        <v>12</v>
      </c>
    </row>
    <row r="287" spans="1:12" ht="22.5" x14ac:dyDescent="0.25">
      <c r="A287" s="7">
        <v>39</v>
      </c>
      <c r="B287" s="2" t="s">
        <v>46</v>
      </c>
      <c r="C287" s="3">
        <v>1</v>
      </c>
      <c r="D287" s="3">
        <v>0</v>
      </c>
      <c r="E287" s="4">
        <v>0</v>
      </c>
      <c r="F287" s="3">
        <v>1</v>
      </c>
      <c r="G287" s="4">
        <v>1</v>
      </c>
      <c r="H287" s="3">
        <v>0</v>
      </c>
      <c r="I287" s="3">
        <v>0</v>
      </c>
      <c r="J287" s="3" t="s">
        <v>12</v>
      </c>
      <c r="K287" s="3">
        <v>0</v>
      </c>
      <c r="L287" s="3" t="s">
        <v>12</v>
      </c>
    </row>
    <row r="288" spans="1:12" ht="22.5" x14ac:dyDescent="0.25">
      <c r="A288" s="7">
        <v>40</v>
      </c>
      <c r="B288" s="2" t="s">
        <v>51</v>
      </c>
      <c r="C288" s="3">
        <v>1</v>
      </c>
      <c r="D288" s="3">
        <v>0</v>
      </c>
      <c r="E288" s="4">
        <v>0</v>
      </c>
      <c r="F288" s="3">
        <v>0</v>
      </c>
      <c r="G288" s="4">
        <v>0</v>
      </c>
      <c r="H288" s="3">
        <v>0</v>
      </c>
      <c r="I288" s="3">
        <v>0</v>
      </c>
      <c r="J288" s="3" t="s">
        <v>12</v>
      </c>
      <c r="K288" s="3">
        <v>0</v>
      </c>
      <c r="L288" s="3" t="s">
        <v>12</v>
      </c>
    </row>
  </sheetData>
  <sortState ref="B263:L311">
    <sortCondition descending="1" ref="E264"/>
  </sortState>
  <conditionalFormatting sqref="L56:L98">
    <cfRule type="dataBar" priority="24">
      <dataBar>
        <cfvo type="min"/>
        <cfvo type="max"/>
        <color rgb="FF638EC6"/>
      </dataBar>
    </cfRule>
  </conditionalFormatting>
  <conditionalFormatting sqref="E56:E9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05:E144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05:L144">
    <cfRule type="dataBar" priority="46">
      <dataBar>
        <cfvo type="min"/>
        <cfvo type="max"/>
        <color rgb="FF638EC6"/>
      </dataBar>
    </cfRule>
  </conditionalFormatting>
  <conditionalFormatting sqref="E153:E192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3:L192">
    <cfRule type="dataBar" priority="7">
      <dataBar>
        <cfvo type="min"/>
        <cfvo type="max"/>
        <color rgb="FF638EC6"/>
      </dataBar>
    </cfRule>
  </conditionalFormatting>
  <conditionalFormatting sqref="L56:L96">
    <cfRule type="dataBar" priority="6">
      <dataBar>
        <cfvo type="min"/>
        <cfvo type="max"/>
        <color rgb="FFFFB628"/>
      </dataBar>
    </cfRule>
  </conditionalFormatting>
  <conditionalFormatting sqref="E201:E240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1:L240">
    <cfRule type="dataBar" priority="83">
      <dataBar>
        <cfvo type="min"/>
        <cfvo type="max"/>
        <color rgb="FF638EC6"/>
      </dataBar>
    </cfRule>
  </conditionalFormatting>
  <conditionalFormatting sqref="E249:E288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49:L288">
    <cfRule type="dataBar" priority="4">
      <dataBar>
        <cfvo type="min"/>
        <cfvo type="max"/>
        <color rgb="FF638EC6"/>
      </dataBar>
    </cfRule>
  </conditionalFormatting>
  <conditionalFormatting sqref="E7:E47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{B6316796-9C7F-42D6-8863-3972EA9C15F8}</x14:id>
        </ext>
      </extLst>
    </cfRule>
  </conditionalFormatting>
  <hyperlinks>
    <hyperlink ref="B91" r:id="rId1" display="https://edu.tatar.ru/statistics/edu/organization?organization_id=2375&amp;weekly_stat_id=29"/>
    <hyperlink ref="B94" r:id="rId2" display="https://edu.tatar.ru/statistics/edu/organization?organization_id=2377&amp;weekly_stat_id=29"/>
    <hyperlink ref="B90" r:id="rId3" display="https://edu.tatar.ru/statistics/edu/organization?organization_id=2379&amp;weekly_stat_id=29"/>
    <hyperlink ref="B86" r:id="rId4" display="https://edu.tatar.ru/statistics/edu/organization?organization_id=3043&amp;weekly_stat_id=29"/>
    <hyperlink ref="B84" r:id="rId5" display="https://edu.tatar.ru/statistics/edu/organization?organization_id=2481&amp;weekly_stat_id=29"/>
    <hyperlink ref="B66" r:id="rId6" display="https://edu.tatar.ru/statistics/edu/organization?organization_id=2355&amp;weekly_stat_id=29"/>
    <hyperlink ref="B80" r:id="rId7" display="https://edu.tatar.ru/statistics/edu/organization?organization_id=2356&amp;weekly_stat_id=29"/>
    <hyperlink ref="B83" r:id="rId8" display="https://edu.tatar.ru/statistics/edu/organization?organization_id=2358&amp;weekly_stat_id=29"/>
    <hyperlink ref="B78" r:id="rId9" display="https://edu.tatar.ru/statistics/edu/organization?organization_id=2337&amp;weekly_stat_id=29"/>
    <hyperlink ref="B88" r:id="rId10" display="https://edu.tatar.ru/statistics/edu/organization?organization_id=2334&amp;weekly_stat_id=29"/>
    <hyperlink ref="B67" r:id="rId11" display="https://edu.tatar.ru/statistics/edu/organization?organization_id=2345&amp;weekly_stat_id=29"/>
    <hyperlink ref="B95" r:id="rId12" display="https://edu.tatar.ru/statistics/edu/organization?organization_id=2346&amp;weekly_stat_id=29"/>
    <hyperlink ref="B76" r:id="rId13" display="https://edu.tatar.ru/statistics/edu/organization?organization_id=2383&amp;weekly_stat_id=29"/>
    <hyperlink ref="B72" r:id="rId14" display="https://edu.tatar.ru/statistics/edu/organization?organization_id=2350&amp;weekly_stat_id=29"/>
    <hyperlink ref="B89" r:id="rId15" display="https://edu.tatar.ru/statistics/edu/organization?organization_id=2362&amp;weekly_stat_id=29"/>
    <hyperlink ref="B79" r:id="rId16" display="https://edu.tatar.ru/statistics/edu/organization?organization_id=2364&amp;weekly_stat_id=29"/>
    <hyperlink ref="B63" r:id="rId17" display="https://edu.tatar.ru/statistics/edu/organization?organization_id=2354&amp;weekly_stat_id=29"/>
    <hyperlink ref="B81" r:id="rId18" display="https://edu.tatar.ru/statistics/edu/organization?organization_id=2365&amp;weekly_stat_id=29"/>
    <hyperlink ref="B69" r:id="rId19" display="https://edu.tatar.ru/statistics/edu/organization?organization_id=2347&amp;weekly_stat_id=29"/>
    <hyperlink ref="B61" r:id="rId20" display="https://edu.tatar.ru/statistics/edu/organization?organization_id=2348&amp;weekly_stat_id=29"/>
    <hyperlink ref="B77" r:id="rId21" display="https://edu.tatar.ru/statistics/edu/organization?organization_id=2351&amp;weekly_stat_id=29"/>
    <hyperlink ref="B62" r:id="rId22" display="https://edu.tatar.ru/statistics/edu/organization?organization_id=2359&amp;weekly_stat_id=29"/>
    <hyperlink ref="B87" r:id="rId23" display="https://edu.tatar.ru/statistics/edu/organization?organization_id=2360&amp;weekly_stat_id=29"/>
    <hyperlink ref="B73" r:id="rId24" display="https://edu.tatar.ru/statistics/edu/organization?organization_id=2472&amp;weekly_stat_id=29"/>
    <hyperlink ref="B57" r:id="rId25" display="https://edu.tatar.ru/statistics/edu/organization?organization_id=2363&amp;weekly_stat_id=29"/>
    <hyperlink ref="B64" r:id="rId26" display="https://edu.tatar.ru/statistics/edu/organization?organization_id=2366&amp;weekly_stat_id=29"/>
    <hyperlink ref="B74" r:id="rId27" display="https://edu.tatar.ru/statistics/edu/organization?organization_id=2367&amp;weekly_stat_id=29"/>
    <hyperlink ref="B68" r:id="rId28" display="https://edu.tatar.ru/statistics/edu/organization?organization_id=2368&amp;weekly_stat_id=29"/>
    <hyperlink ref="B70" r:id="rId29" display="https://edu.tatar.ru/statistics/edu/organization?organization_id=2369&amp;weekly_stat_id=29"/>
    <hyperlink ref="B82" r:id="rId30" display="https://edu.tatar.ru/statistics/edu/organization?organization_id=2371&amp;weekly_stat_id=29"/>
    <hyperlink ref="B56" r:id="rId31" display="https://edu.tatar.ru/statistics/edu/organization?organization_id=2372&amp;weekly_stat_id=29"/>
    <hyperlink ref="B59" r:id="rId32" display="https://edu.tatar.ru/statistics/edu/organization?organization_id=2338&amp;weekly_stat_id=29"/>
    <hyperlink ref="B71" r:id="rId33" display="https://edu.tatar.ru/statistics/edu/organization?organization_id=744&amp;weekly_stat_id=29"/>
    <hyperlink ref="B92" r:id="rId34" display="https://edu.tatar.ru/statistics/edu/organization?organization_id=2340&amp;weekly_stat_id=29"/>
    <hyperlink ref="B75" r:id="rId35" display="https://edu.tatar.ru/statistics/edu/organization?organization_id=2341&amp;weekly_stat_id=29"/>
    <hyperlink ref="B60" r:id="rId36" display="https://edu.tatar.ru/statistics/edu/organization?organization_id=2342&amp;weekly_stat_id=29"/>
    <hyperlink ref="B65" r:id="rId37" display="https://edu.tatar.ru/statistics/edu/organization?organization_id=2343&amp;weekly_stat_id=29"/>
    <hyperlink ref="B85" r:id="rId38" display="https://edu.tatar.ru/statistics/edu/organization?organization_id=2344&amp;weekly_stat_id=29"/>
    <hyperlink ref="B58" r:id="rId39" display="https://edu.tatar.ru/statistics/edu/organization?organization_id=2335&amp;weekly_stat_id=29"/>
    <hyperlink ref="B140" r:id="rId40" display="https://edu.tatar.ru/statistics/edu/organization?organization_id=2375&amp;weekly_stat_id=28"/>
    <hyperlink ref="B141" r:id="rId41" display="https://edu.tatar.ru/statistics/edu/organization?organization_id=2377&amp;weekly_stat_id=28"/>
    <hyperlink ref="B142" r:id="rId42" display="https://edu.tatar.ru/statistics/edu/organization?organization_id=2379&amp;weekly_stat_id=28"/>
    <hyperlink ref="B139" r:id="rId43" display="https://edu.tatar.ru/statistics/edu/organization?organization_id=3043&amp;weekly_stat_id=28"/>
    <hyperlink ref="B134" r:id="rId44" display="https://edu.tatar.ru/statistics/edu/organization?organization_id=2481&amp;weekly_stat_id=28"/>
    <hyperlink ref="B122" r:id="rId45" display="https://edu.tatar.ru/statistics/edu/organization?organization_id=2355&amp;weekly_stat_id=28"/>
    <hyperlink ref="B132" r:id="rId46" display="https://edu.tatar.ru/statistics/edu/organization?organization_id=2356&amp;weekly_stat_id=28"/>
    <hyperlink ref="B131" r:id="rId47" display="https://edu.tatar.ru/statistics/edu/organization?organization_id=2358&amp;weekly_stat_id=28"/>
    <hyperlink ref="B129" r:id="rId48" display="https://edu.tatar.ru/statistics/edu/organization?organization_id=2337&amp;weekly_stat_id=28"/>
    <hyperlink ref="B136" r:id="rId49" display="https://edu.tatar.ru/statistics/edu/organization?organization_id=2334&amp;weekly_stat_id=28"/>
    <hyperlink ref="B120" r:id="rId50" display="https://edu.tatar.ru/statistics/edu/organization?organization_id=2345&amp;weekly_stat_id=28"/>
    <hyperlink ref="B135" r:id="rId51" display="https://edu.tatar.ru/statistics/edu/organization?organization_id=2346&amp;weekly_stat_id=28"/>
    <hyperlink ref="B125" r:id="rId52" display="https://edu.tatar.ru/statistics/edu/organization?organization_id=2383&amp;weekly_stat_id=28"/>
    <hyperlink ref="B108" r:id="rId53" display="https://edu.tatar.ru/statistics/edu/organization?organization_id=2350&amp;weekly_stat_id=28"/>
    <hyperlink ref="B121" r:id="rId54" display="https://edu.tatar.ru/statistics/edu/organization?organization_id=2362&amp;weekly_stat_id=28"/>
    <hyperlink ref="B127" r:id="rId55" display="https://edu.tatar.ru/statistics/edu/organization?organization_id=2364&amp;weekly_stat_id=28"/>
    <hyperlink ref="B144" r:id="rId56" display="https://edu.tatar.ru/statistics/edu/organization?organization_id=2374&amp;weekly_stat_id=28"/>
    <hyperlink ref="B113" r:id="rId57" display="https://edu.tatar.ru/statistics/edu/organization?organization_id=2354&amp;weekly_stat_id=28"/>
    <hyperlink ref="B130" r:id="rId58" display="https://edu.tatar.ru/statistics/edu/organization?organization_id=2365&amp;weekly_stat_id=28"/>
    <hyperlink ref="B119" r:id="rId59" display="https://edu.tatar.ru/statistics/edu/organization?organization_id=2347&amp;weekly_stat_id=28"/>
    <hyperlink ref="B105" r:id="rId60" display="https://edu.tatar.ru/statistics/edu/organization?organization_id=2348&amp;weekly_stat_id=28"/>
    <hyperlink ref="B128" r:id="rId61" display="https://edu.tatar.ru/statistics/edu/organization?organization_id=2351&amp;weekly_stat_id=28"/>
    <hyperlink ref="B112" r:id="rId62" display="https://edu.tatar.ru/statistics/edu/organization?organization_id=2359&amp;weekly_stat_id=28"/>
    <hyperlink ref="B137" r:id="rId63" display="https://edu.tatar.ru/statistics/edu/organization?organization_id=2360&amp;weekly_stat_id=28"/>
    <hyperlink ref="B126" r:id="rId64" display="https://edu.tatar.ru/statistics/edu/organization?organization_id=2472&amp;weekly_stat_id=28"/>
    <hyperlink ref="B106" r:id="rId65" display="https://edu.tatar.ru/statistics/edu/organization?organization_id=2363&amp;weekly_stat_id=28"/>
    <hyperlink ref="B114" r:id="rId66" display="https://edu.tatar.ru/statistics/edu/organization?organization_id=2366&amp;weekly_stat_id=28"/>
    <hyperlink ref="B123" r:id="rId67" display="https://edu.tatar.ru/statistics/edu/organization?organization_id=2367&amp;weekly_stat_id=28"/>
    <hyperlink ref="B116" r:id="rId68" display="https://edu.tatar.ru/statistics/edu/organization?organization_id=2368&amp;weekly_stat_id=28"/>
    <hyperlink ref="B118" r:id="rId69" display="https://edu.tatar.ru/statistics/edu/organization?organization_id=2369&amp;weekly_stat_id=28"/>
    <hyperlink ref="B133" r:id="rId70" display="https://edu.tatar.ru/statistics/edu/organization?organization_id=2371&amp;weekly_stat_id=28"/>
    <hyperlink ref="B107" r:id="rId71" display="https://edu.tatar.ru/statistics/edu/organization?organization_id=2372&amp;weekly_stat_id=28"/>
    <hyperlink ref="B111" r:id="rId72" display="https://edu.tatar.ru/statistics/edu/organization?organization_id=2338&amp;weekly_stat_id=28"/>
    <hyperlink ref="B124" r:id="rId73" display="https://edu.tatar.ru/statistics/edu/organization?organization_id=744&amp;weekly_stat_id=28"/>
    <hyperlink ref="B143" r:id="rId74" display="https://edu.tatar.ru/statistics/edu/organization?organization_id=2340&amp;weekly_stat_id=28"/>
    <hyperlink ref="B117" r:id="rId75" display="https://edu.tatar.ru/statistics/edu/organization?organization_id=2341&amp;weekly_stat_id=28"/>
    <hyperlink ref="B109" r:id="rId76" display="https://edu.tatar.ru/statistics/edu/organization?organization_id=2342&amp;weekly_stat_id=28"/>
    <hyperlink ref="B115" r:id="rId77" display="https://edu.tatar.ru/statistics/edu/organization?organization_id=2343&amp;weekly_stat_id=28"/>
    <hyperlink ref="B138" r:id="rId78" display="https://edu.tatar.ru/statistics/edu/organization?organization_id=2344&amp;weekly_stat_id=28"/>
    <hyperlink ref="B110" r:id="rId79" display="https://edu.tatar.ru/statistics/edu/organization?organization_id=2335&amp;weekly_stat_id=28"/>
    <hyperlink ref="B186" r:id="rId80" display="https://edu.tatar.ru/statistics/edu/organization?organization_id=2375&amp;weekly_stat_id=27"/>
    <hyperlink ref="B189" r:id="rId81" display="https://edu.tatar.ru/statistics/edu/organization?organization_id=2377&amp;weekly_stat_id=27"/>
    <hyperlink ref="B190" r:id="rId82" display="https://edu.tatar.ru/statistics/edu/organization?organization_id=2379&amp;weekly_stat_id=27"/>
    <hyperlink ref="B179" r:id="rId83" display="https://edu.tatar.ru/statistics/edu/organization?organization_id=3043&amp;weekly_stat_id=27"/>
    <hyperlink ref="B175" r:id="rId84" display="https://edu.tatar.ru/statistics/edu/organization?organization_id=2481&amp;weekly_stat_id=27"/>
    <hyperlink ref="B176" r:id="rId85" display="https://edu.tatar.ru/statistics/edu/organization?organization_id=2355&amp;weekly_stat_id=27"/>
    <hyperlink ref="B174" r:id="rId86" display="https://edu.tatar.ru/statistics/edu/organization?organization_id=2356&amp;weekly_stat_id=27"/>
    <hyperlink ref="B178" r:id="rId87" display="https://edu.tatar.ru/statistics/edu/organization?organization_id=2358&amp;weekly_stat_id=27"/>
    <hyperlink ref="B166" r:id="rId88" display="https://edu.tatar.ru/statistics/edu/organization?organization_id=2337&amp;weekly_stat_id=27"/>
    <hyperlink ref="B177" r:id="rId89" display="https://edu.tatar.ru/statistics/edu/organization?organization_id=2334&amp;weekly_stat_id=27"/>
    <hyperlink ref="B168" r:id="rId90" display="https://edu.tatar.ru/statistics/edu/organization?organization_id=2345&amp;weekly_stat_id=27"/>
    <hyperlink ref="B183" r:id="rId91" display="https://edu.tatar.ru/statistics/edu/organization?organization_id=2346&amp;weekly_stat_id=27"/>
    <hyperlink ref="B171" r:id="rId92" display="https://edu.tatar.ru/statistics/edu/organization?organization_id=2350&amp;weekly_stat_id=27"/>
    <hyperlink ref="B184" r:id="rId93" display="https://edu.tatar.ru/statistics/edu/organization?organization_id=2362&amp;weekly_stat_id=27"/>
    <hyperlink ref="B180" r:id="rId94" display="https://edu.tatar.ru/statistics/edu/organization?organization_id=2364&amp;weekly_stat_id=27"/>
    <hyperlink ref="B192" r:id="rId95" display="https://edu.tatar.ru/statistics/edu/organization?organization_id=2374&amp;weekly_stat_id=27"/>
    <hyperlink ref="B173" r:id="rId96" display="https://edu.tatar.ru/statistics/edu/organization?organization_id=2383&amp;weekly_stat_id=27"/>
    <hyperlink ref="B153" r:id="rId97" display="https://edu.tatar.ru/statistics/edu/organization?organization_id=2354&amp;weekly_stat_id=27"/>
    <hyperlink ref="B188" r:id="rId98" display="https://edu.tatar.ru/statistics/edu/organization?organization_id=2365&amp;weekly_stat_id=27"/>
    <hyperlink ref="B164" r:id="rId99" display="https://edu.tatar.ru/statistics/edu/organization?organization_id=2347&amp;weekly_stat_id=27"/>
    <hyperlink ref="B154" r:id="rId100" display="https://edu.tatar.ru/statistics/edu/organization?organization_id=2348&amp;weekly_stat_id=27"/>
    <hyperlink ref="B169" r:id="rId101" display="https://edu.tatar.ru/statistics/edu/organization?organization_id=2351&amp;weekly_stat_id=27"/>
    <hyperlink ref="B160" r:id="rId102" display="https://edu.tatar.ru/statistics/edu/organization?organization_id=2359&amp;weekly_stat_id=27"/>
    <hyperlink ref="B181" r:id="rId103" display="https://edu.tatar.ru/statistics/edu/organization?organization_id=2360&amp;weekly_stat_id=27"/>
    <hyperlink ref="B172" r:id="rId104" display="https://edu.tatar.ru/statistics/edu/organization?organization_id=2472&amp;weekly_stat_id=27"/>
    <hyperlink ref="B167" r:id="rId105" display="https://edu.tatar.ru/statistics/edu/organization?organization_id=2363&amp;weekly_stat_id=27"/>
    <hyperlink ref="B159" r:id="rId106" display="https://edu.tatar.ru/statistics/edu/organization?organization_id=2366&amp;weekly_stat_id=27"/>
    <hyperlink ref="B170" r:id="rId107" display="https://edu.tatar.ru/statistics/edu/organization?organization_id=2367&amp;weekly_stat_id=27"/>
    <hyperlink ref="B165" r:id="rId108" display="https://edu.tatar.ru/statistics/edu/organization?organization_id=2368&amp;weekly_stat_id=27"/>
    <hyperlink ref="B162" r:id="rId109" display="https://edu.tatar.ru/statistics/edu/organization?organization_id=2369&amp;weekly_stat_id=27"/>
    <hyperlink ref="B185" r:id="rId110" display="https://edu.tatar.ru/statistics/edu/organization?organization_id=2371&amp;weekly_stat_id=27"/>
    <hyperlink ref="B156" r:id="rId111" display="https://edu.tatar.ru/statistics/edu/organization?organization_id=2372&amp;weekly_stat_id=27"/>
    <hyperlink ref="B157" r:id="rId112" display="https://edu.tatar.ru/statistics/edu/organization?organization_id=2338&amp;weekly_stat_id=27"/>
    <hyperlink ref="B163" r:id="rId113" display="https://edu.tatar.ru/statistics/edu/organization?organization_id=744&amp;weekly_stat_id=27"/>
    <hyperlink ref="B191" r:id="rId114" display="https://edu.tatar.ru/statistics/edu/organization?organization_id=2340&amp;weekly_stat_id=27"/>
    <hyperlink ref="B182" r:id="rId115" display="https://edu.tatar.ru/statistics/edu/organization?organization_id=2341&amp;weekly_stat_id=27"/>
    <hyperlink ref="B158" r:id="rId116" display="https://edu.tatar.ru/statistics/edu/organization?organization_id=2342&amp;weekly_stat_id=27"/>
    <hyperlink ref="B161" r:id="rId117" display="https://edu.tatar.ru/statistics/edu/organization?organization_id=2343&amp;weekly_stat_id=27"/>
    <hyperlink ref="B187" r:id="rId118" display="https://edu.tatar.ru/statistics/edu/organization?organization_id=2344&amp;weekly_stat_id=27"/>
    <hyperlink ref="B155" r:id="rId119" display="https://edu.tatar.ru/statistics/edu/organization?organization_id=2335&amp;weekly_stat_id=27"/>
    <hyperlink ref="B236" r:id="rId120" display="https://edu.tatar.ru/statistics/edu/organization?organization_id=2375&amp;weekly_stat_id=26"/>
    <hyperlink ref="B234" r:id="rId121" display="https://edu.tatar.ru/statistics/edu/organization?organization_id=2377&amp;weekly_stat_id=26"/>
    <hyperlink ref="B237" r:id="rId122" display="https://edu.tatar.ru/statistics/edu/organization?organization_id=2379&amp;weekly_stat_id=26"/>
    <hyperlink ref="B218" r:id="rId123" display="https://edu.tatar.ru/statistics/edu/organization?organization_id=3043&amp;weekly_stat_id=26"/>
    <hyperlink ref="B227" r:id="rId124" display="https://edu.tatar.ru/statistics/edu/organization?organization_id=2481&amp;weekly_stat_id=26"/>
    <hyperlink ref="B210" r:id="rId125" display="https://edu.tatar.ru/statistics/edu/organization?organization_id=2355&amp;weekly_stat_id=26"/>
    <hyperlink ref="B231" r:id="rId126" display="https://edu.tatar.ru/statistics/edu/organization?organization_id=2356&amp;weekly_stat_id=26"/>
    <hyperlink ref="B216" r:id="rId127" display="https://edu.tatar.ru/statistics/edu/organization?organization_id=2358&amp;weekly_stat_id=26"/>
    <hyperlink ref="B214" r:id="rId128" display="https://edu.tatar.ru/statistics/edu/organization?organization_id=2337&amp;weekly_stat_id=26"/>
    <hyperlink ref="B208" r:id="rId129" display="https://edu.tatar.ru/statistics/edu/organization?organization_id=2334&amp;weekly_stat_id=26"/>
    <hyperlink ref="B212" r:id="rId130" display="https://edu.tatar.ru/statistics/edu/organization?organization_id=2345&amp;weekly_stat_id=26"/>
    <hyperlink ref="B235" r:id="rId131" display="https://edu.tatar.ru/statistics/edu/organization?organization_id=2346&amp;weekly_stat_id=26"/>
    <hyperlink ref="B230" r:id="rId132" display="https://edu.tatar.ru/statistics/edu/organization?organization_id=2350&amp;weekly_stat_id=26"/>
    <hyperlink ref="B215" r:id="rId133" display="https://edu.tatar.ru/statistics/edu/organization?organization_id=2362&amp;weekly_stat_id=26"/>
    <hyperlink ref="B226" r:id="rId134" display="https://edu.tatar.ru/statistics/edu/organization?organization_id=2364&amp;weekly_stat_id=26"/>
    <hyperlink ref="B240" r:id="rId135" display="https://edu.tatar.ru/statistics/edu/organization?organization_id=2374&amp;weekly_stat_id=26"/>
    <hyperlink ref="B219" r:id="rId136" display="https://edu.tatar.ru/statistics/edu/organization?organization_id=2383&amp;weekly_stat_id=26"/>
    <hyperlink ref="B213" r:id="rId137" display="https://edu.tatar.ru/statistics/edu/organization?organization_id=2354&amp;weekly_stat_id=26"/>
    <hyperlink ref="B238" r:id="rId138" display="https://edu.tatar.ru/statistics/edu/organization?organization_id=2365&amp;weekly_stat_id=26"/>
    <hyperlink ref="B209" r:id="rId139" display="https://edu.tatar.ru/statistics/edu/organization?organization_id=2347&amp;weekly_stat_id=26"/>
    <hyperlink ref="B225" r:id="rId140" display="https://edu.tatar.ru/statistics/edu/organization?organization_id=2348&amp;weekly_stat_id=26"/>
    <hyperlink ref="B217" r:id="rId141" display="https://edu.tatar.ru/statistics/edu/organization?organization_id=2351&amp;weekly_stat_id=26"/>
    <hyperlink ref="B220" r:id="rId142" display="https://edu.tatar.ru/statistics/edu/organization?organization_id=2359&amp;weekly_stat_id=26"/>
    <hyperlink ref="B222" r:id="rId143" display="https://edu.tatar.ru/statistics/edu/organization?organization_id=2360&amp;weekly_stat_id=26"/>
    <hyperlink ref="B211" r:id="rId144" display="https://edu.tatar.ru/statistics/edu/organization?organization_id=2472&amp;weekly_stat_id=26"/>
    <hyperlink ref="B206" r:id="rId145" display="https://edu.tatar.ru/statistics/edu/organization?organization_id=2363&amp;weekly_stat_id=26"/>
    <hyperlink ref="B221" r:id="rId146" display="https://edu.tatar.ru/statistics/edu/organization?organization_id=2366&amp;weekly_stat_id=26"/>
    <hyperlink ref="B207" r:id="rId147" display="https://edu.tatar.ru/statistics/edu/organization?organization_id=2367&amp;weekly_stat_id=26"/>
    <hyperlink ref="B224" r:id="rId148" display="https://edu.tatar.ru/statistics/edu/organization?organization_id=2368&amp;weekly_stat_id=26"/>
    <hyperlink ref="B228" r:id="rId149" display="https://edu.tatar.ru/statistics/edu/organization?organization_id=2369&amp;weekly_stat_id=26"/>
    <hyperlink ref="B232" r:id="rId150" display="https://edu.tatar.ru/statistics/edu/organization?organization_id=2371&amp;weekly_stat_id=26"/>
    <hyperlink ref="B202" r:id="rId151" display="https://edu.tatar.ru/statistics/edu/organization?organization_id=2372&amp;weekly_stat_id=26"/>
    <hyperlink ref="B205" r:id="rId152" display="https://edu.tatar.ru/statistics/edu/organization?organization_id=2338&amp;weekly_stat_id=26"/>
    <hyperlink ref="B204" r:id="rId153" display="https://edu.tatar.ru/statistics/edu/organization?organization_id=744&amp;weekly_stat_id=26"/>
    <hyperlink ref="B239" r:id="rId154" display="https://edu.tatar.ru/statistics/edu/organization?organization_id=2340&amp;weekly_stat_id=26"/>
    <hyperlink ref="B233" r:id="rId155" display="https://edu.tatar.ru/statistics/edu/organization?organization_id=2341&amp;weekly_stat_id=26"/>
    <hyperlink ref="B203" r:id="rId156" display="https://edu.tatar.ru/statistics/edu/organization?organization_id=2342&amp;weekly_stat_id=26"/>
    <hyperlink ref="B223" r:id="rId157" display="https://edu.tatar.ru/statistics/edu/organization?organization_id=2343&amp;weekly_stat_id=26"/>
    <hyperlink ref="B229" r:id="rId158" display="https://edu.tatar.ru/statistics/edu/organization?organization_id=2344&amp;weekly_stat_id=26"/>
    <hyperlink ref="B201" r:id="rId159" display="https://edu.tatar.ru/statistics/edu/organization?organization_id=2335&amp;weekly_stat_id=26"/>
    <hyperlink ref="B281" r:id="rId160" display="https://edu.tatar.ru/statistics/edu/organization?organization_id=2375&amp;weekly_stat_id=25"/>
    <hyperlink ref="B249" r:id="rId161" display="https://edu.tatar.ru/statistics/edu/organization?organization_id=2377&amp;weekly_stat_id=25"/>
    <hyperlink ref="B250" r:id="rId162" display="https://edu.tatar.ru/statistics/edu/organization?organization_id=2379&amp;weekly_stat_id=25"/>
    <hyperlink ref="B282" r:id="rId163" display="https://edu.tatar.ru/statistics/edu/organization?organization_id=2353&amp;weekly_stat_id=25"/>
    <hyperlink ref="B278" r:id="rId164" display="https://edu.tatar.ru/statistics/edu/organization?organization_id=2481&amp;weekly_stat_id=25"/>
    <hyperlink ref="B261" r:id="rId165" display="https://edu.tatar.ru/statistics/edu/organization?organization_id=2355&amp;weekly_stat_id=25"/>
    <hyperlink ref="B275" r:id="rId166" display="https://edu.tatar.ru/statistics/edu/organization?organization_id=2356&amp;weekly_stat_id=25"/>
    <hyperlink ref="B267" r:id="rId167" display="https://edu.tatar.ru/statistics/edu/organization?organization_id=2358&amp;weekly_stat_id=25"/>
    <hyperlink ref="B280" r:id="rId168" display="https://edu.tatar.ru/statistics/edu/organization?organization_id=2337&amp;weekly_stat_id=25"/>
    <hyperlink ref="B274" r:id="rId169" display="https://edu.tatar.ru/statistics/edu/organization?organization_id=2334&amp;weekly_stat_id=25"/>
    <hyperlink ref="B268" r:id="rId170" display="https://edu.tatar.ru/statistics/edu/organization?organization_id=2345&amp;weekly_stat_id=25"/>
    <hyperlink ref="B273" r:id="rId171" display="https://edu.tatar.ru/statistics/edu/organization?organization_id=2346&amp;weekly_stat_id=25"/>
    <hyperlink ref="B276" r:id="rId172" display="https://edu.tatar.ru/statistics/edu/organization?organization_id=2350&amp;weekly_stat_id=25"/>
    <hyperlink ref="B271" r:id="rId173" display="https://edu.tatar.ru/statistics/edu/organization?organization_id=2362&amp;weekly_stat_id=25"/>
    <hyperlink ref="B260" r:id="rId174" display="https://edu.tatar.ru/statistics/edu/organization?organization_id=2364&amp;weekly_stat_id=25"/>
    <hyperlink ref="B264" r:id="rId175" display="https://edu.tatar.ru/statistics/edu/organization?organization_id=2374&amp;weekly_stat_id=25"/>
    <hyperlink ref="B262" r:id="rId176" display="https://edu.tatar.ru/statistics/edu/organization?organization_id=2383&amp;weekly_stat_id=25"/>
    <hyperlink ref="B283" r:id="rId177" display="https://edu.tatar.ru/statistics/edu/organization?organization_id=2354&amp;weekly_stat_id=25"/>
    <hyperlink ref="B251" r:id="rId178" display="https://edu.tatar.ru/statistics/edu/organization?organization_id=2365&amp;weekly_stat_id=25"/>
    <hyperlink ref="B252" r:id="rId179" display="https://edu.tatar.ru/statistics/edu/organization?organization_id=2347&amp;weekly_stat_id=25"/>
    <hyperlink ref="B259" r:id="rId180" display="https://edu.tatar.ru/statistics/edu/organization?organization_id=2348&amp;weekly_stat_id=25"/>
    <hyperlink ref="B265" r:id="rId181" display="https://edu.tatar.ru/statistics/edu/organization?organization_id=2351&amp;weekly_stat_id=25"/>
    <hyperlink ref="B263" r:id="rId182" display="https://edu.tatar.ru/statistics/edu/organization?organization_id=2359&amp;weekly_stat_id=25"/>
    <hyperlink ref="B279" r:id="rId183" display="https://edu.tatar.ru/statistics/edu/organization?organization_id=2360&amp;weekly_stat_id=25"/>
    <hyperlink ref="B272" r:id="rId184" display="https://edu.tatar.ru/statistics/edu/organization?organization_id=2472&amp;weekly_stat_id=25"/>
    <hyperlink ref="B253" r:id="rId185" display="https://edu.tatar.ru/statistics/edu/organization?organization_id=2363&amp;weekly_stat_id=25"/>
    <hyperlink ref="B284" r:id="rId186" display="https://edu.tatar.ru/statistics/edu/organization?organization_id=2366&amp;weekly_stat_id=25"/>
    <hyperlink ref="B269" r:id="rId187" display="https://edu.tatar.ru/statistics/edu/organization?organization_id=2367&amp;weekly_stat_id=25"/>
    <hyperlink ref="B285" r:id="rId188" display="https://edu.tatar.ru/statistics/edu/organization?organization_id=2368&amp;weekly_stat_id=25"/>
    <hyperlink ref="B270" r:id="rId189" display="https://edu.tatar.ru/statistics/edu/organization?organization_id=2369&amp;weekly_stat_id=25"/>
    <hyperlink ref="B254" r:id="rId190" display="https://edu.tatar.ru/statistics/edu/organization?organization_id=2371&amp;weekly_stat_id=25"/>
    <hyperlink ref="B255" r:id="rId191" display="https://edu.tatar.ru/statistics/edu/organization?organization_id=2372&amp;weekly_stat_id=25"/>
    <hyperlink ref="B286" r:id="rId192" display="https://edu.tatar.ru/statistics/edu/organization?organization_id=2338&amp;weekly_stat_id=25"/>
    <hyperlink ref="B256" r:id="rId193" display="https://edu.tatar.ru/statistics/edu/organization?organization_id=744&amp;weekly_stat_id=25"/>
    <hyperlink ref="B287" r:id="rId194" display="https://edu.tatar.ru/statistics/edu/organization?organization_id=2340&amp;weekly_stat_id=25"/>
    <hyperlink ref="B277" r:id="rId195" display="https://edu.tatar.ru/statistics/edu/organization?organization_id=2341&amp;weekly_stat_id=25"/>
    <hyperlink ref="B257" r:id="rId196" display="https://edu.tatar.ru/statistics/edu/organization?organization_id=2342&amp;weekly_stat_id=25"/>
    <hyperlink ref="B258" r:id="rId197" display="https://edu.tatar.ru/statistics/edu/organization?organization_id=2343&amp;weekly_stat_id=25"/>
    <hyperlink ref="B266" r:id="rId198" display="https://edu.tatar.ru/statistics/edu/organization?organization_id=2344&amp;weekly_stat_id=25"/>
    <hyperlink ref="B288" r:id="rId199" display="https://edu.tatar.ru/statistics/edu/organization?organization_id=2335&amp;weekly_stat_id=25"/>
    <hyperlink ref="B43" r:id="rId200" display="https://edu.tatar.ru/statistics/edu/organization?organization_id=2375&amp;weekly_stat_id=30"/>
    <hyperlink ref="B44" r:id="rId201" display="https://edu.tatar.ru/statistics/edu/organization?organization_id=2377&amp;weekly_stat_id=30"/>
    <hyperlink ref="B37" r:id="rId202" display="https://edu.tatar.ru/statistics/edu/organization?organization_id=2379&amp;weekly_stat_id=30"/>
    <hyperlink ref="B38" r:id="rId203" display="https://edu.tatar.ru/statistics/edu/organization?organization_id=3043&amp;weekly_stat_id=30"/>
    <hyperlink ref="B35" r:id="rId204" display="https://edu.tatar.ru/statistics/edu/organization?organization_id=2481&amp;weekly_stat_id=30"/>
    <hyperlink ref="B14" r:id="rId205" display="https://edu.tatar.ru/statistics/edu/organization?organization_id=2355&amp;weekly_stat_id=30"/>
    <hyperlink ref="B33" r:id="rId206" display="https://edu.tatar.ru/statistics/edu/organization?organization_id=2356&amp;weekly_stat_id=30"/>
    <hyperlink ref="B36" r:id="rId207" display="https://edu.tatar.ru/statistics/edu/organization?organization_id=2358&amp;weekly_stat_id=30"/>
    <hyperlink ref="B22" r:id="rId208" display="https://edu.tatar.ru/statistics/edu/organization?organization_id=2337&amp;weekly_stat_id=30"/>
    <hyperlink ref="B41" r:id="rId209" display="https://edu.tatar.ru/statistics/edu/organization?organization_id=2334&amp;weekly_stat_id=30"/>
    <hyperlink ref="B27" r:id="rId210" display="https://edu.tatar.ru/statistics/edu/organization?organization_id=2345&amp;weekly_stat_id=30"/>
    <hyperlink ref="B42" r:id="rId211" display="https://edu.tatar.ru/statistics/edu/organization?organization_id=2346&amp;weekly_stat_id=30"/>
    <hyperlink ref="B32" r:id="rId212" display="https://edu.tatar.ru/statistics/edu/organization?organization_id=2383&amp;weekly_stat_id=30"/>
    <hyperlink ref="B25" r:id="rId213" display="https://edu.tatar.ru/statistics/edu/organization?organization_id=2350&amp;weekly_stat_id=30"/>
    <hyperlink ref="B34" r:id="rId214" display="https://edu.tatar.ru/statistics/edu/organization?organization_id=2362&amp;weekly_stat_id=30"/>
    <hyperlink ref="B26" r:id="rId215" display="https://edu.tatar.ru/statistics/edu/organization?organization_id=2364&amp;weekly_stat_id=30"/>
    <hyperlink ref="B45" r:id="rId216" display="https://edu.tatar.ru/statistics/edu/organization?organization_id=5398&amp;weekly_stat_id=30"/>
    <hyperlink ref="B46" r:id="rId217" display="https://edu.tatar.ru/statistics/edu/organization?organization_id=2374&amp;weekly_stat_id=30"/>
    <hyperlink ref="B18" r:id="rId218" display="https://edu.tatar.ru/statistics/edu/organization?organization_id=2354&amp;weekly_stat_id=30"/>
    <hyperlink ref="B28" r:id="rId219" display="https://edu.tatar.ru/statistics/edu/organization?organization_id=2365&amp;weekly_stat_id=30"/>
    <hyperlink ref="B24" r:id="rId220" display="https://edu.tatar.ru/statistics/edu/organization?organization_id=2347&amp;weekly_stat_id=30"/>
    <hyperlink ref="B7" r:id="rId221" display="https://edu.tatar.ru/statistics/edu/organization?organization_id=2348&amp;weekly_stat_id=30"/>
    <hyperlink ref="B31" r:id="rId222" display="https://edu.tatar.ru/statistics/edu/organization?organization_id=2351&amp;weekly_stat_id=30"/>
    <hyperlink ref="B12" r:id="rId223" display="https://edu.tatar.ru/statistics/edu/organization?organization_id=2359&amp;weekly_stat_id=30"/>
    <hyperlink ref="B40" r:id="rId224" display="https://edu.tatar.ru/statistics/edu/organization?organization_id=2360&amp;weekly_stat_id=30"/>
    <hyperlink ref="B30" r:id="rId225" display="https://edu.tatar.ru/statistics/edu/organization?organization_id=2472&amp;weekly_stat_id=30"/>
    <hyperlink ref="B9" r:id="rId226" display="https://edu.tatar.ru/statistics/edu/organization?organization_id=2363&amp;weekly_stat_id=30"/>
    <hyperlink ref="B17" r:id="rId227" display="https://edu.tatar.ru/statistics/edu/organization?organization_id=2366&amp;weekly_stat_id=30"/>
    <hyperlink ref="B29" r:id="rId228" display="https://edu.tatar.ru/statistics/edu/organization?organization_id=2367&amp;weekly_stat_id=30"/>
    <hyperlink ref="B19" r:id="rId229" display="https://edu.tatar.ru/statistics/edu/organization?organization_id=2368&amp;weekly_stat_id=30"/>
    <hyperlink ref="B20" r:id="rId230" display="https://edu.tatar.ru/statistics/edu/organization?organization_id=2369&amp;weekly_stat_id=30"/>
    <hyperlink ref="B23" r:id="rId231" display="https://edu.tatar.ru/statistics/edu/organization?organization_id=2371&amp;weekly_stat_id=30"/>
    <hyperlink ref="B8" r:id="rId232" display="https://edu.tatar.ru/statistics/edu/organization?organization_id=2372&amp;weekly_stat_id=30"/>
    <hyperlink ref="B13" r:id="rId233" display="https://edu.tatar.ru/statistics/edu/organization?organization_id=2338&amp;weekly_stat_id=30"/>
    <hyperlink ref="B21" r:id="rId234" display="https://edu.tatar.ru/statistics/edu/organization?organization_id=744&amp;weekly_stat_id=30"/>
    <hyperlink ref="B47" r:id="rId235" display="https://edu.tatar.ru/statistics/edu/organization?organization_id=2340&amp;weekly_stat_id=30"/>
    <hyperlink ref="B15" r:id="rId236" display="https://edu.tatar.ru/statistics/edu/organization?organization_id=2341&amp;weekly_stat_id=30"/>
    <hyperlink ref="B11" r:id="rId237" display="https://edu.tatar.ru/statistics/edu/organization?organization_id=2342&amp;weekly_stat_id=30"/>
    <hyperlink ref="B16" r:id="rId238" display="https://edu.tatar.ru/statistics/edu/organization?organization_id=2343&amp;weekly_stat_id=30"/>
    <hyperlink ref="B39" r:id="rId239" display="https://edu.tatar.ru/statistics/edu/organization?organization_id=2344&amp;weekly_stat_id=30"/>
    <hyperlink ref="B10" r:id="rId240" display="https://edu.tatar.ru/statistics/edu/organization?organization_id=2335&amp;weekly_stat_id=30"/>
  </hyperlinks>
  <pageMargins left="0.7" right="0.7" top="0.75" bottom="0.75" header="0.3" footer="0.3"/>
  <pageSetup paperSize="9" orientation="portrait" r:id="rId24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6316796-9C7F-42D6-8863-3972EA9C15F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L7:L47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57"/>
  <sheetViews>
    <sheetView workbookViewId="0">
      <selection activeCell="D27" sqref="D27"/>
    </sheetView>
  </sheetViews>
  <sheetFormatPr defaultRowHeight="15" x14ac:dyDescent="0.25"/>
  <cols>
    <col min="1" max="1" width="21.140625" customWidth="1"/>
    <col min="2" max="2" width="12.42578125" customWidth="1"/>
    <col min="3" max="3" width="11.7109375" customWidth="1"/>
    <col min="4" max="5" width="11.5703125" customWidth="1"/>
    <col min="6" max="7" width="11.42578125" customWidth="1"/>
    <col min="8" max="8" width="11.85546875" customWidth="1"/>
    <col min="9" max="9" width="11.42578125" customWidth="1"/>
    <col min="10" max="10" width="12.5703125" customWidth="1"/>
    <col min="11" max="11" width="12.85546875" customWidth="1"/>
  </cols>
  <sheetData>
    <row r="2" spans="1:11" ht="15.75" thickBot="1" x14ac:dyDescent="0.3">
      <c r="A2" s="35" t="s">
        <v>55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68.25" thickBot="1" x14ac:dyDescent="0.3">
      <c r="A3" s="25" t="s">
        <v>56</v>
      </c>
      <c r="B3" s="25" t="s">
        <v>57</v>
      </c>
      <c r="C3" s="25" t="s">
        <v>58</v>
      </c>
      <c r="D3" s="25" t="s">
        <v>59</v>
      </c>
      <c r="E3" s="25" t="s">
        <v>60</v>
      </c>
      <c r="F3" s="25" t="s">
        <v>61</v>
      </c>
      <c r="G3" s="25" t="s">
        <v>62</v>
      </c>
      <c r="H3" s="25" t="s">
        <v>63</v>
      </c>
      <c r="I3" s="25" t="s">
        <v>64</v>
      </c>
      <c r="J3" s="25" t="s">
        <v>65</v>
      </c>
      <c r="K3" s="25" t="s">
        <v>10</v>
      </c>
    </row>
    <row r="4" spans="1:11" ht="15.75" hidden="1" thickBot="1" x14ac:dyDescent="0.3">
      <c r="A4" s="14"/>
      <c r="B4" s="14"/>
      <c r="C4" s="14"/>
      <c r="D4" s="15">
        <v>0</v>
      </c>
      <c r="E4" s="14"/>
      <c r="F4" s="15">
        <v>0</v>
      </c>
      <c r="G4" s="14"/>
      <c r="H4" s="14"/>
      <c r="I4" s="14"/>
      <c r="J4" s="14"/>
      <c r="K4" s="15">
        <v>0</v>
      </c>
    </row>
    <row r="5" spans="1:11" ht="15.75" thickBot="1" x14ac:dyDescent="0.3">
      <c r="A5" s="16" t="s">
        <v>66</v>
      </c>
      <c r="B5" s="17">
        <v>953</v>
      </c>
      <c r="C5" s="17">
        <v>396</v>
      </c>
      <c r="D5" s="18">
        <v>0.45</v>
      </c>
      <c r="E5" s="17">
        <v>475</v>
      </c>
      <c r="F5" s="18">
        <v>0.55000000000000004</v>
      </c>
      <c r="G5" s="17">
        <v>4809</v>
      </c>
      <c r="H5" s="17">
        <v>4</v>
      </c>
      <c r="I5" s="17">
        <v>0</v>
      </c>
      <c r="J5" s="17">
        <v>3705</v>
      </c>
      <c r="K5" s="18">
        <v>0.03</v>
      </c>
    </row>
    <row r="6" spans="1:11" ht="15.75" thickBot="1" x14ac:dyDescent="0.3">
      <c r="A6" s="16" t="s">
        <v>67</v>
      </c>
      <c r="B6" s="17">
        <v>793</v>
      </c>
      <c r="C6" s="17">
        <v>461</v>
      </c>
      <c r="D6" s="18">
        <v>0.5</v>
      </c>
      <c r="E6" s="17">
        <v>454</v>
      </c>
      <c r="F6" s="18">
        <v>0.5</v>
      </c>
      <c r="G6" s="17">
        <v>4278</v>
      </c>
      <c r="H6" s="17">
        <v>1</v>
      </c>
      <c r="I6" s="17">
        <v>0</v>
      </c>
      <c r="J6" s="17">
        <v>1876</v>
      </c>
      <c r="K6" s="18">
        <v>0</v>
      </c>
    </row>
    <row r="7" spans="1:11" ht="15.75" thickBot="1" x14ac:dyDescent="0.3">
      <c r="A7" s="16" t="s">
        <v>68</v>
      </c>
      <c r="B7" s="17">
        <v>1165</v>
      </c>
      <c r="C7" s="17">
        <v>464</v>
      </c>
      <c r="D7" s="18">
        <v>0.5</v>
      </c>
      <c r="E7" s="17">
        <v>457</v>
      </c>
      <c r="F7" s="18">
        <v>0.5</v>
      </c>
      <c r="G7" s="17">
        <v>10760</v>
      </c>
      <c r="H7" s="17">
        <v>2</v>
      </c>
      <c r="I7" s="17">
        <v>0</v>
      </c>
      <c r="J7" s="17">
        <v>7163</v>
      </c>
      <c r="K7" s="18">
        <v>7.0000000000000007E-2</v>
      </c>
    </row>
    <row r="8" spans="1:11" ht="15.75" thickBot="1" x14ac:dyDescent="0.3">
      <c r="A8" s="16" t="s">
        <v>69</v>
      </c>
      <c r="B8" s="17">
        <v>781</v>
      </c>
      <c r="C8" s="17">
        <v>350</v>
      </c>
      <c r="D8" s="18">
        <v>0.51</v>
      </c>
      <c r="E8" s="17">
        <v>335</v>
      </c>
      <c r="F8" s="18">
        <v>0.49</v>
      </c>
      <c r="G8" s="17">
        <v>4243</v>
      </c>
      <c r="H8" s="17">
        <v>5</v>
      </c>
      <c r="I8" s="17">
        <v>0</v>
      </c>
      <c r="J8" s="17">
        <v>3122</v>
      </c>
      <c r="K8" s="18">
        <v>0.01</v>
      </c>
    </row>
    <row r="9" spans="1:11" ht="15.75" thickBot="1" x14ac:dyDescent="0.3">
      <c r="A9" s="16" t="s">
        <v>70</v>
      </c>
      <c r="B9" s="17">
        <v>545</v>
      </c>
      <c r="C9" s="17">
        <v>302</v>
      </c>
      <c r="D9" s="18">
        <v>0.51</v>
      </c>
      <c r="E9" s="17">
        <v>295</v>
      </c>
      <c r="F9" s="18">
        <v>0.49</v>
      </c>
      <c r="G9" s="17">
        <v>1842</v>
      </c>
      <c r="H9" s="17">
        <v>1</v>
      </c>
      <c r="I9" s="17">
        <v>0</v>
      </c>
      <c r="J9" s="17">
        <v>1494</v>
      </c>
      <c r="K9" s="18">
        <v>0.05</v>
      </c>
    </row>
    <row r="10" spans="1:11" ht="15.75" thickBot="1" x14ac:dyDescent="0.3">
      <c r="A10" s="16" t="s">
        <v>71</v>
      </c>
      <c r="B10" s="17">
        <v>480</v>
      </c>
      <c r="C10" s="17">
        <v>179</v>
      </c>
      <c r="D10" s="18">
        <v>0.51</v>
      </c>
      <c r="E10" s="17">
        <v>174</v>
      </c>
      <c r="F10" s="18">
        <v>0.49</v>
      </c>
      <c r="G10" s="17">
        <v>1910</v>
      </c>
      <c r="H10" s="17">
        <v>0</v>
      </c>
      <c r="I10" s="17">
        <v>0</v>
      </c>
      <c r="J10" s="17">
        <v>1448</v>
      </c>
      <c r="K10" s="18">
        <v>0.01</v>
      </c>
    </row>
    <row r="11" spans="1:11" ht="15.75" thickBot="1" x14ac:dyDescent="0.3">
      <c r="A11" s="16" t="s">
        <v>72</v>
      </c>
      <c r="B11" s="17">
        <v>1408</v>
      </c>
      <c r="C11" s="17">
        <v>478</v>
      </c>
      <c r="D11" s="18">
        <v>0.52</v>
      </c>
      <c r="E11" s="17">
        <v>443</v>
      </c>
      <c r="F11" s="18">
        <v>0.48</v>
      </c>
      <c r="G11" s="17">
        <v>5673</v>
      </c>
      <c r="H11" s="17">
        <v>0</v>
      </c>
      <c r="I11" s="17">
        <v>0</v>
      </c>
      <c r="J11" s="17">
        <v>4011</v>
      </c>
      <c r="K11" s="18">
        <v>0.44</v>
      </c>
    </row>
    <row r="12" spans="1:11" ht="15.75" thickBot="1" x14ac:dyDescent="0.3">
      <c r="A12" s="16" t="s">
        <v>73</v>
      </c>
      <c r="B12" s="17">
        <v>876</v>
      </c>
      <c r="C12" s="17">
        <v>350</v>
      </c>
      <c r="D12" s="18">
        <v>0.52</v>
      </c>
      <c r="E12" s="17">
        <v>322</v>
      </c>
      <c r="F12" s="18">
        <v>0.48</v>
      </c>
      <c r="G12" s="17">
        <v>3558</v>
      </c>
      <c r="H12" s="17">
        <v>2</v>
      </c>
      <c r="I12" s="17">
        <v>0</v>
      </c>
      <c r="J12" s="17">
        <v>1844</v>
      </c>
      <c r="K12" s="18">
        <v>0.01</v>
      </c>
    </row>
    <row r="13" spans="1:11" ht="15.75" thickBot="1" x14ac:dyDescent="0.3">
      <c r="A13" s="16" t="s">
        <v>74</v>
      </c>
      <c r="B13" s="17">
        <v>844</v>
      </c>
      <c r="C13" s="17">
        <v>413</v>
      </c>
      <c r="D13" s="18">
        <v>0.53</v>
      </c>
      <c r="E13" s="17">
        <v>361</v>
      </c>
      <c r="F13" s="18">
        <v>0.47</v>
      </c>
      <c r="G13" s="17">
        <v>3208</v>
      </c>
      <c r="H13" s="17">
        <v>4</v>
      </c>
      <c r="I13" s="17">
        <v>0</v>
      </c>
      <c r="J13" s="17">
        <v>2780</v>
      </c>
      <c r="K13" s="18">
        <v>0.02</v>
      </c>
    </row>
    <row r="14" spans="1:11" ht="15.75" thickBot="1" x14ac:dyDescent="0.3">
      <c r="A14" s="16" t="s">
        <v>75</v>
      </c>
      <c r="B14" s="17">
        <v>861</v>
      </c>
      <c r="C14" s="17">
        <v>487</v>
      </c>
      <c r="D14" s="18">
        <v>0.53</v>
      </c>
      <c r="E14" s="17">
        <v>426</v>
      </c>
      <c r="F14" s="18">
        <v>0.47</v>
      </c>
      <c r="G14" s="17">
        <v>3122</v>
      </c>
      <c r="H14" s="17">
        <v>2</v>
      </c>
      <c r="I14" s="17">
        <v>0</v>
      </c>
      <c r="J14" s="17">
        <v>2025</v>
      </c>
      <c r="K14" s="18">
        <v>0.05</v>
      </c>
    </row>
    <row r="15" spans="1:11" ht="15.75" thickBot="1" x14ac:dyDescent="0.3">
      <c r="A15" s="16" t="s">
        <v>76</v>
      </c>
      <c r="B15" s="17">
        <v>1007</v>
      </c>
      <c r="C15" s="17">
        <v>490</v>
      </c>
      <c r="D15" s="18">
        <v>0.54</v>
      </c>
      <c r="E15" s="17">
        <v>419</v>
      </c>
      <c r="F15" s="18">
        <v>0.46</v>
      </c>
      <c r="G15" s="17">
        <v>4009</v>
      </c>
      <c r="H15" s="17">
        <v>1</v>
      </c>
      <c r="I15" s="17">
        <v>0</v>
      </c>
      <c r="J15" s="17">
        <v>2429</v>
      </c>
      <c r="K15" s="18">
        <v>0.01</v>
      </c>
    </row>
    <row r="16" spans="1:11" ht="15.75" thickBot="1" x14ac:dyDescent="0.3">
      <c r="A16" s="16" t="s">
        <v>77</v>
      </c>
      <c r="B16" s="17">
        <v>556</v>
      </c>
      <c r="C16" s="17">
        <v>257</v>
      </c>
      <c r="D16" s="18">
        <v>0.54</v>
      </c>
      <c r="E16" s="17">
        <v>220</v>
      </c>
      <c r="F16" s="18">
        <v>0.46</v>
      </c>
      <c r="G16" s="17">
        <v>3438</v>
      </c>
      <c r="H16" s="17">
        <v>5</v>
      </c>
      <c r="I16" s="17">
        <v>0</v>
      </c>
      <c r="J16" s="17">
        <v>2811</v>
      </c>
      <c r="K16" s="18">
        <v>0.02</v>
      </c>
    </row>
    <row r="17" spans="1:11" ht="15.75" thickBot="1" x14ac:dyDescent="0.3">
      <c r="A17" s="16" t="s">
        <v>78</v>
      </c>
      <c r="B17" s="17">
        <v>521</v>
      </c>
      <c r="C17" s="17">
        <v>276</v>
      </c>
      <c r="D17" s="18">
        <v>0.55000000000000004</v>
      </c>
      <c r="E17" s="17">
        <v>227</v>
      </c>
      <c r="F17" s="18">
        <v>0.45</v>
      </c>
      <c r="G17" s="17">
        <v>2202</v>
      </c>
      <c r="H17" s="17">
        <v>4</v>
      </c>
      <c r="I17" s="17">
        <v>0</v>
      </c>
      <c r="J17" s="17">
        <v>1807</v>
      </c>
      <c r="K17" s="18">
        <v>0.04</v>
      </c>
    </row>
    <row r="18" spans="1:11" ht="15.75" thickBot="1" x14ac:dyDescent="0.3">
      <c r="A18" s="16" t="s">
        <v>79</v>
      </c>
      <c r="B18" s="17">
        <v>1816</v>
      </c>
      <c r="C18" s="17">
        <v>736</v>
      </c>
      <c r="D18" s="18">
        <v>0.55000000000000004</v>
      </c>
      <c r="E18" s="17">
        <v>598</v>
      </c>
      <c r="F18" s="18">
        <v>0.45</v>
      </c>
      <c r="G18" s="17">
        <v>9799</v>
      </c>
      <c r="H18" s="17">
        <v>6</v>
      </c>
      <c r="I18" s="17">
        <v>0</v>
      </c>
      <c r="J18" s="17">
        <v>3068</v>
      </c>
      <c r="K18" s="18">
        <v>7.0000000000000007E-2</v>
      </c>
    </row>
    <row r="19" spans="1:11" ht="15.75" thickBot="1" x14ac:dyDescent="0.3">
      <c r="A19" s="16" t="s">
        <v>80</v>
      </c>
      <c r="B19" s="17">
        <v>2143</v>
      </c>
      <c r="C19" s="17">
        <v>776</v>
      </c>
      <c r="D19" s="18">
        <v>0.55000000000000004</v>
      </c>
      <c r="E19" s="17">
        <v>623</v>
      </c>
      <c r="F19" s="18">
        <v>0.45</v>
      </c>
      <c r="G19" s="17">
        <v>20257</v>
      </c>
      <c r="H19" s="17">
        <v>43</v>
      </c>
      <c r="I19" s="17">
        <v>0</v>
      </c>
      <c r="J19" s="17">
        <v>16086</v>
      </c>
      <c r="K19" s="18">
        <v>0.04</v>
      </c>
    </row>
    <row r="20" spans="1:11" ht="15.75" thickBot="1" x14ac:dyDescent="0.3">
      <c r="A20" s="16" t="s">
        <v>81</v>
      </c>
      <c r="B20" s="17">
        <v>1385</v>
      </c>
      <c r="C20" s="17">
        <v>571</v>
      </c>
      <c r="D20" s="18">
        <v>0.56000000000000005</v>
      </c>
      <c r="E20" s="17">
        <v>447</v>
      </c>
      <c r="F20" s="18">
        <v>0.44</v>
      </c>
      <c r="G20" s="17">
        <v>7735</v>
      </c>
      <c r="H20" s="17">
        <v>17</v>
      </c>
      <c r="I20" s="17">
        <v>0</v>
      </c>
      <c r="J20" s="17">
        <v>6808</v>
      </c>
      <c r="K20" s="18">
        <v>0.02</v>
      </c>
    </row>
    <row r="21" spans="1:11" ht="15.75" thickBot="1" x14ac:dyDescent="0.3">
      <c r="A21" s="16" t="s">
        <v>82</v>
      </c>
      <c r="B21" s="17">
        <v>743</v>
      </c>
      <c r="C21" s="17">
        <v>322</v>
      </c>
      <c r="D21" s="18">
        <v>0.56000000000000005</v>
      </c>
      <c r="E21" s="17">
        <v>256</v>
      </c>
      <c r="F21" s="18">
        <v>0.44</v>
      </c>
      <c r="G21" s="17">
        <v>3482</v>
      </c>
      <c r="H21" s="17">
        <v>4</v>
      </c>
      <c r="I21" s="17">
        <v>0</v>
      </c>
      <c r="J21" s="17">
        <v>2590</v>
      </c>
      <c r="K21" s="18">
        <v>0</v>
      </c>
    </row>
    <row r="22" spans="1:11" ht="15.75" thickBot="1" x14ac:dyDescent="0.3">
      <c r="A22" s="16" t="s">
        <v>83</v>
      </c>
      <c r="B22" s="17">
        <v>1033</v>
      </c>
      <c r="C22" s="17">
        <v>498</v>
      </c>
      <c r="D22" s="18">
        <v>0.56999999999999995</v>
      </c>
      <c r="E22" s="17">
        <v>375</v>
      </c>
      <c r="F22" s="18">
        <v>0.43</v>
      </c>
      <c r="G22" s="17">
        <v>5345</v>
      </c>
      <c r="H22" s="17">
        <v>1</v>
      </c>
      <c r="I22" s="17">
        <v>0</v>
      </c>
      <c r="J22" s="17">
        <v>4345</v>
      </c>
      <c r="K22" s="18">
        <v>0.04</v>
      </c>
    </row>
    <row r="23" spans="1:11" ht="15.75" thickBot="1" x14ac:dyDescent="0.3">
      <c r="A23" s="16" t="s">
        <v>84</v>
      </c>
      <c r="B23" s="17">
        <v>1025</v>
      </c>
      <c r="C23" s="17">
        <v>667</v>
      </c>
      <c r="D23" s="18">
        <v>0.56999999999999995</v>
      </c>
      <c r="E23" s="17">
        <v>511</v>
      </c>
      <c r="F23" s="18">
        <v>0.43</v>
      </c>
      <c r="G23" s="17">
        <v>9451</v>
      </c>
      <c r="H23" s="17">
        <v>14</v>
      </c>
      <c r="I23" s="17">
        <v>0</v>
      </c>
      <c r="J23" s="17">
        <v>8001</v>
      </c>
      <c r="K23" s="18">
        <v>0.04</v>
      </c>
    </row>
    <row r="24" spans="1:11" ht="15.75" thickBot="1" x14ac:dyDescent="0.3">
      <c r="A24" s="16" t="s">
        <v>85</v>
      </c>
      <c r="B24" s="17">
        <v>1517</v>
      </c>
      <c r="C24" s="17">
        <v>835</v>
      </c>
      <c r="D24" s="18">
        <v>0.56999999999999995</v>
      </c>
      <c r="E24" s="17">
        <v>618</v>
      </c>
      <c r="F24" s="18">
        <v>0.43</v>
      </c>
      <c r="G24" s="17">
        <v>7292</v>
      </c>
      <c r="H24" s="17">
        <v>5</v>
      </c>
      <c r="I24" s="17">
        <v>0</v>
      </c>
      <c r="J24" s="17">
        <v>6028</v>
      </c>
      <c r="K24" s="18">
        <v>0.04</v>
      </c>
    </row>
    <row r="25" spans="1:11" ht="15.75" thickBot="1" x14ac:dyDescent="0.3">
      <c r="A25" s="16" t="s">
        <v>86</v>
      </c>
      <c r="B25" s="17">
        <v>1108</v>
      </c>
      <c r="C25" s="17">
        <v>457</v>
      </c>
      <c r="D25" s="18">
        <v>0.56999999999999995</v>
      </c>
      <c r="E25" s="17">
        <v>351</v>
      </c>
      <c r="F25" s="18">
        <v>0.43</v>
      </c>
      <c r="G25" s="17">
        <v>4774</v>
      </c>
      <c r="H25" s="17">
        <v>3</v>
      </c>
      <c r="I25" s="17">
        <v>0</v>
      </c>
      <c r="J25" s="17">
        <v>3887</v>
      </c>
      <c r="K25" s="18">
        <v>0.04</v>
      </c>
    </row>
    <row r="26" spans="1:11" ht="15.75" thickBot="1" x14ac:dyDescent="0.3">
      <c r="A26" s="16" t="s">
        <v>87</v>
      </c>
      <c r="B26" s="17">
        <v>2140</v>
      </c>
      <c r="C26" s="17">
        <v>619</v>
      </c>
      <c r="D26" s="18">
        <v>0.56999999999999995</v>
      </c>
      <c r="E26" s="17">
        <v>464</v>
      </c>
      <c r="F26" s="18">
        <v>0.43</v>
      </c>
      <c r="G26" s="17">
        <v>13884</v>
      </c>
      <c r="H26" s="17">
        <v>23</v>
      </c>
      <c r="I26" s="17">
        <v>0</v>
      </c>
      <c r="J26" s="17">
        <v>11059</v>
      </c>
      <c r="K26" s="18">
        <v>0.04</v>
      </c>
    </row>
    <row r="27" spans="1:11" ht="15.75" thickBot="1" x14ac:dyDescent="0.3">
      <c r="A27" s="19" t="s">
        <v>88</v>
      </c>
      <c r="B27" s="20">
        <v>3023</v>
      </c>
      <c r="C27" s="20">
        <v>1066</v>
      </c>
      <c r="D27" s="18">
        <v>0.56999999999999995</v>
      </c>
      <c r="E27" s="20">
        <v>817</v>
      </c>
      <c r="F27" s="18">
        <v>0.43</v>
      </c>
      <c r="G27" s="20">
        <v>26657</v>
      </c>
      <c r="H27" s="20">
        <v>95</v>
      </c>
      <c r="I27" s="20">
        <v>0</v>
      </c>
      <c r="J27" s="20">
        <v>13268</v>
      </c>
      <c r="K27" s="18">
        <v>0.04</v>
      </c>
    </row>
    <row r="28" spans="1:11" ht="15.75" thickBot="1" x14ac:dyDescent="0.3">
      <c r="A28" s="16" t="s">
        <v>89</v>
      </c>
      <c r="B28" s="17">
        <v>1848</v>
      </c>
      <c r="C28" s="17">
        <v>688</v>
      </c>
      <c r="D28" s="18">
        <v>0.57999999999999996</v>
      </c>
      <c r="E28" s="17">
        <v>507</v>
      </c>
      <c r="F28" s="18">
        <v>0.42</v>
      </c>
      <c r="G28" s="17">
        <v>15160</v>
      </c>
      <c r="H28" s="17">
        <v>29</v>
      </c>
      <c r="I28" s="17">
        <v>0</v>
      </c>
      <c r="J28" s="17">
        <v>10733</v>
      </c>
      <c r="K28" s="18">
        <v>0.03</v>
      </c>
    </row>
    <row r="29" spans="1:11" ht="15.75" thickBot="1" x14ac:dyDescent="0.3">
      <c r="A29" s="16" t="s">
        <v>90</v>
      </c>
      <c r="B29" s="17">
        <v>524</v>
      </c>
      <c r="C29" s="17">
        <v>315</v>
      </c>
      <c r="D29" s="18">
        <v>0.57999999999999996</v>
      </c>
      <c r="E29" s="17">
        <v>224</v>
      </c>
      <c r="F29" s="18">
        <v>0.42</v>
      </c>
      <c r="G29" s="17">
        <v>2033</v>
      </c>
      <c r="H29" s="17">
        <v>0</v>
      </c>
      <c r="I29" s="17">
        <v>0</v>
      </c>
      <c r="J29" s="17">
        <v>1855</v>
      </c>
      <c r="K29" s="18">
        <v>0.04</v>
      </c>
    </row>
    <row r="30" spans="1:11" ht="15.75" thickBot="1" x14ac:dyDescent="0.3">
      <c r="A30" s="16" t="s">
        <v>91</v>
      </c>
      <c r="B30" s="17">
        <v>2573</v>
      </c>
      <c r="C30" s="17">
        <v>802</v>
      </c>
      <c r="D30" s="18">
        <v>0.57999999999999996</v>
      </c>
      <c r="E30" s="17">
        <v>576</v>
      </c>
      <c r="F30" s="18">
        <v>0.42</v>
      </c>
      <c r="G30" s="17">
        <v>18873</v>
      </c>
      <c r="H30" s="17">
        <v>66</v>
      </c>
      <c r="I30" s="17">
        <v>0</v>
      </c>
      <c r="J30" s="17">
        <v>10564</v>
      </c>
      <c r="K30" s="18">
        <v>7.0000000000000007E-2</v>
      </c>
    </row>
    <row r="31" spans="1:11" ht="15.75" thickBot="1" x14ac:dyDescent="0.3">
      <c r="A31" s="16" t="s">
        <v>92</v>
      </c>
      <c r="B31" s="17">
        <v>759</v>
      </c>
      <c r="C31" s="17">
        <v>252</v>
      </c>
      <c r="D31" s="18">
        <v>0.59</v>
      </c>
      <c r="E31" s="17">
        <v>176</v>
      </c>
      <c r="F31" s="18">
        <v>0.41</v>
      </c>
      <c r="G31" s="17">
        <v>2685</v>
      </c>
      <c r="H31" s="17">
        <v>4</v>
      </c>
      <c r="I31" s="17">
        <v>0</v>
      </c>
      <c r="J31" s="17">
        <v>1962</v>
      </c>
      <c r="K31" s="18">
        <v>0.02</v>
      </c>
    </row>
    <row r="32" spans="1:11" ht="15.75" thickBot="1" x14ac:dyDescent="0.3">
      <c r="A32" s="16" t="s">
        <v>93</v>
      </c>
      <c r="B32" s="17">
        <v>719</v>
      </c>
      <c r="C32" s="17">
        <v>416</v>
      </c>
      <c r="D32" s="18">
        <v>0.59</v>
      </c>
      <c r="E32" s="17">
        <v>286</v>
      </c>
      <c r="F32" s="18">
        <v>0.41</v>
      </c>
      <c r="G32" s="17">
        <v>2879</v>
      </c>
      <c r="H32" s="17">
        <v>4</v>
      </c>
      <c r="I32" s="17">
        <v>0</v>
      </c>
      <c r="J32" s="17">
        <v>2190</v>
      </c>
      <c r="K32" s="18">
        <v>0.02</v>
      </c>
    </row>
    <row r="33" spans="1:11" ht="15.75" thickBot="1" x14ac:dyDescent="0.3">
      <c r="A33" s="16" t="s">
        <v>94</v>
      </c>
      <c r="B33" s="17">
        <v>1355</v>
      </c>
      <c r="C33" s="17">
        <v>541</v>
      </c>
      <c r="D33" s="18">
        <v>0.59</v>
      </c>
      <c r="E33" s="17">
        <v>382</v>
      </c>
      <c r="F33" s="18">
        <v>0.41</v>
      </c>
      <c r="G33" s="17">
        <v>9095</v>
      </c>
      <c r="H33" s="17">
        <v>16</v>
      </c>
      <c r="I33" s="17">
        <v>0</v>
      </c>
      <c r="J33" s="17">
        <v>7110</v>
      </c>
      <c r="K33" s="18">
        <v>0.1</v>
      </c>
    </row>
    <row r="34" spans="1:11" ht="15.75" thickBot="1" x14ac:dyDescent="0.3">
      <c r="A34" s="16" t="s">
        <v>95</v>
      </c>
      <c r="B34" s="17">
        <v>794</v>
      </c>
      <c r="C34" s="17">
        <v>426</v>
      </c>
      <c r="D34" s="18">
        <v>0.6</v>
      </c>
      <c r="E34" s="17">
        <v>279</v>
      </c>
      <c r="F34" s="18">
        <v>0.4</v>
      </c>
      <c r="G34" s="17">
        <v>3465</v>
      </c>
      <c r="H34" s="17">
        <v>0</v>
      </c>
      <c r="I34" s="17">
        <v>0</v>
      </c>
      <c r="J34" s="17">
        <v>1519</v>
      </c>
      <c r="K34" s="18">
        <v>0.04</v>
      </c>
    </row>
    <row r="35" spans="1:11" ht="30.75" thickBot="1" x14ac:dyDescent="0.3">
      <c r="A35" s="16" t="s">
        <v>96</v>
      </c>
      <c r="B35" s="17">
        <v>5356</v>
      </c>
      <c r="C35" s="17">
        <v>2536</v>
      </c>
      <c r="D35" s="18">
        <v>0.6</v>
      </c>
      <c r="E35" s="17">
        <v>1684</v>
      </c>
      <c r="F35" s="18">
        <v>0.4</v>
      </c>
      <c r="G35" s="17">
        <v>53660</v>
      </c>
      <c r="H35" s="17">
        <v>205</v>
      </c>
      <c r="I35" s="17">
        <v>0</v>
      </c>
      <c r="J35" s="17">
        <v>30248</v>
      </c>
      <c r="K35" s="18">
        <v>0.06</v>
      </c>
    </row>
    <row r="36" spans="1:11" ht="15.75" thickBot="1" x14ac:dyDescent="0.3">
      <c r="A36" s="16" t="s">
        <v>97</v>
      </c>
      <c r="B36" s="17">
        <v>1165</v>
      </c>
      <c r="C36" s="17">
        <v>624</v>
      </c>
      <c r="D36" s="18">
        <v>0.6</v>
      </c>
      <c r="E36" s="17">
        <v>415</v>
      </c>
      <c r="F36" s="18">
        <v>0.4</v>
      </c>
      <c r="G36" s="17">
        <v>6929</v>
      </c>
      <c r="H36" s="17">
        <v>3</v>
      </c>
      <c r="I36" s="17">
        <v>0</v>
      </c>
      <c r="J36" s="17">
        <v>6658</v>
      </c>
      <c r="K36" s="18">
        <v>0.05</v>
      </c>
    </row>
    <row r="37" spans="1:11" ht="15.75" thickBot="1" x14ac:dyDescent="0.3">
      <c r="A37" s="16" t="s">
        <v>98</v>
      </c>
      <c r="B37" s="17">
        <v>660</v>
      </c>
      <c r="C37" s="17">
        <v>190</v>
      </c>
      <c r="D37" s="18">
        <v>0.6</v>
      </c>
      <c r="E37" s="17">
        <v>127</v>
      </c>
      <c r="F37" s="18">
        <v>0.4</v>
      </c>
      <c r="G37" s="17">
        <v>2753</v>
      </c>
      <c r="H37" s="17">
        <v>0</v>
      </c>
      <c r="I37" s="17">
        <v>0</v>
      </c>
      <c r="J37" s="17">
        <v>1624</v>
      </c>
      <c r="K37" s="18">
        <v>0.05</v>
      </c>
    </row>
    <row r="38" spans="1:11" ht="15.75" thickBot="1" x14ac:dyDescent="0.3">
      <c r="A38" s="16" t="s">
        <v>99</v>
      </c>
      <c r="B38" s="17">
        <v>980</v>
      </c>
      <c r="C38" s="17">
        <v>415</v>
      </c>
      <c r="D38" s="18">
        <v>0.61</v>
      </c>
      <c r="E38" s="17">
        <v>264</v>
      </c>
      <c r="F38" s="18">
        <v>0.39</v>
      </c>
      <c r="G38" s="17">
        <v>5967</v>
      </c>
      <c r="H38" s="17">
        <v>21</v>
      </c>
      <c r="I38" s="17">
        <v>0</v>
      </c>
      <c r="J38" s="17">
        <v>5104</v>
      </c>
      <c r="K38" s="18">
        <v>0.02</v>
      </c>
    </row>
    <row r="39" spans="1:11" ht="15.75" thickBot="1" x14ac:dyDescent="0.3">
      <c r="A39" s="16" t="s">
        <v>100</v>
      </c>
      <c r="B39" s="17">
        <v>1154</v>
      </c>
      <c r="C39" s="17">
        <v>715</v>
      </c>
      <c r="D39" s="18">
        <v>0.61</v>
      </c>
      <c r="E39" s="17">
        <v>462</v>
      </c>
      <c r="F39" s="18">
        <v>0.39</v>
      </c>
      <c r="G39" s="17">
        <v>5213</v>
      </c>
      <c r="H39" s="17">
        <v>23</v>
      </c>
      <c r="I39" s="17">
        <v>0</v>
      </c>
      <c r="J39" s="17">
        <v>4512</v>
      </c>
      <c r="K39" s="18">
        <v>0.04</v>
      </c>
    </row>
    <row r="40" spans="1:11" ht="15.75" thickBot="1" x14ac:dyDescent="0.3">
      <c r="A40" s="16" t="s">
        <v>101</v>
      </c>
      <c r="B40" s="17">
        <v>1658</v>
      </c>
      <c r="C40" s="17">
        <v>562</v>
      </c>
      <c r="D40" s="18">
        <v>0.61</v>
      </c>
      <c r="E40" s="17">
        <v>360</v>
      </c>
      <c r="F40" s="18">
        <v>0.39</v>
      </c>
      <c r="G40" s="17">
        <v>11273</v>
      </c>
      <c r="H40" s="17">
        <v>24</v>
      </c>
      <c r="I40" s="17">
        <v>0</v>
      </c>
      <c r="J40" s="17">
        <v>4836</v>
      </c>
      <c r="K40" s="18">
        <v>0.06</v>
      </c>
    </row>
    <row r="41" spans="1:11" ht="15.75" thickBot="1" x14ac:dyDescent="0.3">
      <c r="A41" s="16" t="s">
        <v>102</v>
      </c>
      <c r="B41" s="17">
        <v>1750</v>
      </c>
      <c r="C41" s="17">
        <v>770</v>
      </c>
      <c r="D41" s="18">
        <v>0.61</v>
      </c>
      <c r="E41" s="17">
        <v>501</v>
      </c>
      <c r="F41" s="18">
        <v>0.39</v>
      </c>
      <c r="G41" s="17">
        <v>10354</v>
      </c>
      <c r="H41" s="17">
        <v>17</v>
      </c>
      <c r="I41" s="17">
        <v>0</v>
      </c>
      <c r="J41" s="17">
        <v>6145</v>
      </c>
      <c r="K41" s="18">
        <v>0.02</v>
      </c>
    </row>
    <row r="42" spans="1:11" ht="15.75" thickBot="1" x14ac:dyDescent="0.3">
      <c r="A42" s="16" t="s">
        <v>103</v>
      </c>
      <c r="B42" s="17">
        <v>1239</v>
      </c>
      <c r="C42" s="17">
        <v>564</v>
      </c>
      <c r="D42" s="18">
        <v>0.61</v>
      </c>
      <c r="E42" s="17">
        <v>368</v>
      </c>
      <c r="F42" s="18">
        <v>0.39</v>
      </c>
      <c r="G42" s="17">
        <v>8347</v>
      </c>
      <c r="H42" s="17">
        <v>1</v>
      </c>
      <c r="I42" s="17">
        <v>0</v>
      </c>
      <c r="J42" s="17">
        <v>5504</v>
      </c>
      <c r="K42" s="18">
        <v>0.04</v>
      </c>
    </row>
    <row r="43" spans="1:11" ht="15.75" thickBot="1" x14ac:dyDescent="0.3">
      <c r="A43" s="16" t="s">
        <v>104</v>
      </c>
      <c r="B43" s="17">
        <v>1706</v>
      </c>
      <c r="C43" s="17">
        <v>564</v>
      </c>
      <c r="D43" s="18">
        <v>0.62</v>
      </c>
      <c r="E43" s="17">
        <v>345</v>
      </c>
      <c r="F43" s="18">
        <v>0.38</v>
      </c>
      <c r="G43" s="17">
        <v>12873</v>
      </c>
      <c r="H43" s="17">
        <v>21</v>
      </c>
      <c r="I43" s="17">
        <v>0</v>
      </c>
      <c r="J43" s="17">
        <v>6610</v>
      </c>
      <c r="K43" s="18">
        <v>0.03</v>
      </c>
    </row>
    <row r="44" spans="1:11" ht="15.75" thickBot="1" x14ac:dyDescent="0.3">
      <c r="A44" s="16" t="s">
        <v>105</v>
      </c>
      <c r="B44" s="17">
        <v>706</v>
      </c>
      <c r="C44" s="17">
        <v>346</v>
      </c>
      <c r="D44" s="18">
        <v>0.63</v>
      </c>
      <c r="E44" s="17">
        <v>207</v>
      </c>
      <c r="F44" s="18">
        <v>0.37</v>
      </c>
      <c r="G44" s="17">
        <v>3362</v>
      </c>
      <c r="H44" s="17">
        <v>38</v>
      </c>
      <c r="I44" s="17">
        <v>0</v>
      </c>
      <c r="J44" s="17">
        <v>2422</v>
      </c>
      <c r="K44" s="18">
        <v>0.02</v>
      </c>
    </row>
    <row r="45" spans="1:11" ht="15.75" thickBot="1" x14ac:dyDescent="0.3">
      <c r="A45" s="16" t="s">
        <v>106</v>
      </c>
      <c r="B45" s="17">
        <v>651</v>
      </c>
      <c r="C45" s="17">
        <v>392</v>
      </c>
      <c r="D45" s="18">
        <v>0.63</v>
      </c>
      <c r="E45" s="17">
        <v>234</v>
      </c>
      <c r="F45" s="18">
        <v>0.37</v>
      </c>
      <c r="G45" s="17">
        <v>3341</v>
      </c>
      <c r="H45" s="17">
        <v>4</v>
      </c>
      <c r="I45" s="17">
        <v>0</v>
      </c>
      <c r="J45" s="17">
        <v>1577</v>
      </c>
      <c r="K45" s="18">
        <v>0.08</v>
      </c>
    </row>
    <row r="46" spans="1:11" ht="15.75" thickBot="1" x14ac:dyDescent="0.3">
      <c r="A46" s="16" t="s">
        <v>107</v>
      </c>
      <c r="B46" s="17">
        <v>1664</v>
      </c>
      <c r="C46" s="17">
        <v>567</v>
      </c>
      <c r="D46" s="18">
        <v>0.64</v>
      </c>
      <c r="E46" s="17">
        <v>316</v>
      </c>
      <c r="F46" s="18">
        <v>0.36</v>
      </c>
      <c r="G46" s="17">
        <v>6146</v>
      </c>
      <c r="H46" s="17">
        <v>1</v>
      </c>
      <c r="I46" s="17">
        <v>0</v>
      </c>
      <c r="J46" s="17">
        <v>3841</v>
      </c>
      <c r="K46" s="18">
        <v>0.01</v>
      </c>
    </row>
    <row r="47" spans="1:11" ht="15.75" thickBot="1" x14ac:dyDescent="0.3">
      <c r="A47" s="16" t="s">
        <v>108</v>
      </c>
      <c r="B47" s="17">
        <v>690</v>
      </c>
      <c r="C47" s="17">
        <v>445</v>
      </c>
      <c r="D47" s="18">
        <v>0.64</v>
      </c>
      <c r="E47" s="17">
        <v>250</v>
      </c>
      <c r="F47" s="18">
        <v>0.36</v>
      </c>
      <c r="G47" s="17">
        <v>3739</v>
      </c>
      <c r="H47" s="17">
        <v>4</v>
      </c>
      <c r="I47" s="17">
        <v>0</v>
      </c>
      <c r="J47" s="17">
        <v>2387</v>
      </c>
      <c r="K47" s="18">
        <v>0.03</v>
      </c>
    </row>
    <row r="48" spans="1:11" ht="15.75" thickBot="1" x14ac:dyDescent="0.3">
      <c r="A48" s="16" t="s">
        <v>109</v>
      </c>
      <c r="B48" s="17">
        <v>3080</v>
      </c>
      <c r="C48" s="17">
        <v>1928</v>
      </c>
      <c r="D48" s="18">
        <v>0.64</v>
      </c>
      <c r="E48" s="17">
        <v>1105</v>
      </c>
      <c r="F48" s="18">
        <v>0.36</v>
      </c>
      <c r="G48" s="17">
        <v>30242</v>
      </c>
      <c r="H48" s="17">
        <v>96</v>
      </c>
      <c r="I48" s="17">
        <v>0</v>
      </c>
      <c r="J48" s="17">
        <v>23128</v>
      </c>
      <c r="K48" s="18">
        <v>0.06</v>
      </c>
    </row>
    <row r="49" spans="1:11" ht="15.75" thickBot="1" x14ac:dyDescent="0.3">
      <c r="A49" s="16" t="s">
        <v>110</v>
      </c>
      <c r="B49" s="17">
        <v>779</v>
      </c>
      <c r="C49" s="17">
        <v>479</v>
      </c>
      <c r="D49" s="18">
        <v>0.65</v>
      </c>
      <c r="E49" s="17">
        <v>256</v>
      </c>
      <c r="F49" s="18">
        <v>0.35</v>
      </c>
      <c r="G49" s="17">
        <v>2769</v>
      </c>
      <c r="H49" s="17">
        <v>1</v>
      </c>
      <c r="I49" s="17">
        <v>0</v>
      </c>
      <c r="J49" s="17">
        <v>2252</v>
      </c>
      <c r="K49" s="18">
        <v>0.01</v>
      </c>
    </row>
    <row r="50" spans="1:11" ht="15.75" thickBot="1" x14ac:dyDescent="0.3">
      <c r="A50" s="16" t="s">
        <v>111</v>
      </c>
      <c r="B50" s="17">
        <v>706</v>
      </c>
      <c r="C50" s="17">
        <v>399</v>
      </c>
      <c r="D50" s="18">
        <v>0.65</v>
      </c>
      <c r="E50" s="17">
        <v>219</v>
      </c>
      <c r="F50" s="18">
        <v>0.35</v>
      </c>
      <c r="G50" s="17">
        <v>2592</v>
      </c>
      <c r="H50" s="17">
        <v>2</v>
      </c>
      <c r="I50" s="17">
        <v>0</v>
      </c>
      <c r="J50" s="17">
        <v>746</v>
      </c>
      <c r="K50" s="18">
        <v>0.01</v>
      </c>
    </row>
    <row r="51" spans="1:11" ht="15.75" thickBot="1" x14ac:dyDescent="0.3">
      <c r="A51" s="16" t="s">
        <v>112</v>
      </c>
      <c r="B51" s="17">
        <v>2641</v>
      </c>
      <c r="C51" s="17">
        <v>1186</v>
      </c>
      <c r="D51" s="18">
        <v>0.68</v>
      </c>
      <c r="E51" s="17">
        <v>554</v>
      </c>
      <c r="F51" s="18">
        <v>0.32</v>
      </c>
      <c r="G51" s="17">
        <v>21214</v>
      </c>
      <c r="H51" s="17">
        <v>7</v>
      </c>
      <c r="I51" s="17">
        <v>0</v>
      </c>
      <c r="J51" s="17">
        <v>13022</v>
      </c>
      <c r="K51" s="18">
        <v>0.04</v>
      </c>
    </row>
    <row r="52" spans="1:11" ht="15.75" thickBot="1" x14ac:dyDescent="0.3">
      <c r="A52" s="16" t="s">
        <v>113</v>
      </c>
      <c r="B52" s="17">
        <v>733</v>
      </c>
      <c r="C52" s="17">
        <v>290</v>
      </c>
      <c r="D52" s="18">
        <v>0.68</v>
      </c>
      <c r="E52" s="17">
        <v>139</v>
      </c>
      <c r="F52" s="18">
        <v>0.32</v>
      </c>
      <c r="G52" s="17">
        <v>2112</v>
      </c>
      <c r="H52" s="17">
        <v>1</v>
      </c>
      <c r="I52" s="17">
        <v>0</v>
      </c>
      <c r="J52" s="17">
        <v>1944</v>
      </c>
      <c r="K52" s="18">
        <v>0.01</v>
      </c>
    </row>
    <row r="53" spans="1:11" ht="15.75" thickBot="1" x14ac:dyDescent="0.3">
      <c r="A53" s="16" t="s">
        <v>114</v>
      </c>
      <c r="B53" s="17">
        <v>949</v>
      </c>
      <c r="C53" s="17">
        <v>710</v>
      </c>
      <c r="D53" s="18">
        <v>0.68</v>
      </c>
      <c r="E53" s="17">
        <v>330</v>
      </c>
      <c r="F53" s="18">
        <v>0.32</v>
      </c>
      <c r="G53" s="17">
        <v>4407</v>
      </c>
      <c r="H53" s="17">
        <v>28</v>
      </c>
      <c r="I53" s="17">
        <v>0</v>
      </c>
      <c r="J53" s="17">
        <v>2663</v>
      </c>
      <c r="K53" s="18">
        <v>0.16</v>
      </c>
    </row>
    <row r="54" spans="1:11" ht="15.75" thickBot="1" x14ac:dyDescent="0.3">
      <c r="A54" s="16" t="s">
        <v>115</v>
      </c>
      <c r="B54" s="17">
        <v>1061</v>
      </c>
      <c r="C54" s="17">
        <v>490</v>
      </c>
      <c r="D54" s="18">
        <v>0.7</v>
      </c>
      <c r="E54" s="17">
        <v>214</v>
      </c>
      <c r="F54" s="18">
        <v>0.3</v>
      </c>
      <c r="G54" s="17">
        <v>4865</v>
      </c>
      <c r="H54" s="17">
        <v>0</v>
      </c>
      <c r="I54" s="17">
        <v>0</v>
      </c>
      <c r="J54" s="17">
        <v>2909</v>
      </c>
      <c r="K54" s="18">
        <v>0.02</v>
      </c>
    </row>
    <row r="55" spans="1:11" ht="15.75" thickBot="1" x14ac:dyDescent="0.3">
      <c r="A55" s="16" t="s">
        <v>116</v>
      </c>
      <c r="B55" s="17">
        <v>433</v>
      </c>
      <c r="C55" s="17">
        <v>239</v>
      </c>
      <c r="D55" s="18">
        <v>0.71</v>
      </c>
      <c r="E55" s="17">
        <v>99</v>
      </c>
      <c r="F55" s="18">
        <v>0.28999999999999998</v>
      </c>
      <c r="G55" s="17">
        <v>1575</v>
      </c>
      <c r="H55" s="17">
        <v>3</v>
      </c>
      <c r="I55" s="17">
        <v>0</v>
      </c>
      <c r="J55" s="17">
        <v>1521</v>
      </c>
      <c r="K55" s="18">
        <v>0.01</v>
      </c>
    </row>
    <row r="56" spans="1:11" ht="15.75" hidden="1" thickBot="1" x14ac:dyDescent="0.3">
      <c r="A56" s="21"/>
      <c r="B56" s="21"/>
      <c r="C56" s="21"/>
      <c r="D56" s="22">
        <v>1</v>
      </c>
      <c r="E56" s="21"/>
      <c r="F56" s="22">
        <v>1</v>
      </c>
      <c r="G56" s="21"/>
      <c r="H56" s="21"/>
      <c r="I56" s="21"/>
      <c r="J56" s="21"/>
      <c r="K56" s="22">
        <v>1</v>
      </c>
    </row>
    <row r="57" spans="1:11" ht="15.75" thickBot="1" x14ac:dyDescent="0.3">
      <c r="A57" s="23" t="s">
        <v>117</v>
      </c>
      <c r="B57" s="23">
        <f>SUM(B5:B55)</f>
        <v>65056</v>
      </c>
      <c r="C57" s="23">
        <f>SUM(C5:C55)</f>
        <v>29301</v>
      </c>
      <c r="D57" s="24">
        <f>C57/B57</f>
        <v>0.45039658140678801</v>
      </c>
      <c r="E57" s="23">
        <f>SUM(E5:E55)</f>
        <v>20547</v>
      </c>
      <c r="F57" s="24">
        <f>E57/B57</f>
        <v>0.31583558780127891</v>
      </c>
      <c r="G57" s="23">
        <f>SUM(G5:G55)</f>
        <v>419651</v>
      </c>
      <c r="H57" s="23">
        <f>SUM(H5:H55)</f>
        <v>861</v>
      </c>
      <c r="I57" s="23">
        <v>0</v>
      </c>
      <c r="J57" s="23">
        <f>SUM(J5:J55)</f>
        <v>277241</v>
      </c>
      <c r="K57" s="24">
        <f>AVERAGE(K5:K55)</f>
        <v>4.4705882352941179E-2</v>
      </c>
    </row>
  </sheetData>
  <mergeCells count="1">
    <mergeCell ref="A2:K2"/>
  </mergeCells>
  <conditionalFormatting sqref="D5:D55">
    <cfRule type="colorScale" priority="8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  <cfRule type="colorScale" priority="9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D4:D56">
    <cfRule type="colorScale" priority="7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F4">
    <cfRule type="colorScale" priority="6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K4">
    <cfRule type="colorScale" priority="5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F56">
    <cfRule type="colorScale" priority="4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K56">
    <cfRule type="colorScale" priority="3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F4:F56">
    <cfRule type="colorScale" priority="2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K4:K56">
    <cfRule type="colorScale" priority="1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hyperlinks>
    <hyperlink ref="A8" r:id="rId1" display="https://edu.tatar.ru/statistics/edu/region?region_id=50&amp;weekly_stat_id=29"/>
    <hyperlink ref="A20" r:id="rId2" display="https://edu.tatar.ru/statistics/edu/region?region_id=51&amp;weekly_stat_id=29"/>
    <hyperlink ref="A5" r:id="rId3" display="https://edu.tatar.ru/statistics/edu/region?region_id=2&amp;weekly_stat_id=29"/>
    <hyperlink ref="A15" r:id="rId4" display="https://edu.tatar.ru/statistics/edu/region?region_id=1&amp;weekly_stat_id=29"/>
    <hyperlink ref="A34" r:id="rId5" display="https://edu.tatar.ru/statistics/edu/region?region_id=3&amp;weekly_stat_id=29"/>
    <hyperlink ref="A49" r:id="rId6" display="https://edu.tatar.ru/statistics/edu/region?region_id=4&amp;weekly_stat_id=29"/>
    <hyperlink ref="A51" r:id="rId7" display="https://edu.tatar.ru/statistics/edu/region?region_id=5&amp;weekly_stat_id=29"/>
    <hyperlink ref="A50" r:id="rId8" display="https://edu.tatar.ru/statistics/edu/region?region_id=6&amp;weekly_stat_id=29"/>
    <hyperlink ref="A46" r:id="rId9" display="https://edu.tatar.ru/statistics/edu/region?region_id=7&amp;weekly_stat_id=29"/>
    <hyperlink ref="A55" r:id="rId10" display="https://edu.tatar.ru/statistics/edu/region?region_id=8&amp;weekly_stat_id=29"/>
    <hyperlink ref="A38" r:id="rId11" display="https://edu.tatar.ru/statistics/edu/region?region_id=9&amp;weekly_stat_id=29"/>
    <hyperlink ref="A39" r:id="rId12" display="https://edu.tatar.ru/statistics/edu/region?region_id=10&amp;weekly_stat_id=29"/>
    <hyperlink ref="A40" r:id="rId13" display="https://edu.tatar.ru/statistics/edu/region?region_id=11&amp;weekly_stat_id=29"/>
    <hyperlink ref="A22" r:id="rId14" display="https://edu.tatar.ru/statistics/edu/region?region_id=12&amp;weekly_stat_id=29"/>
    <hyperlink ref="A9" r:id="rId15" display="https://edu.tatar.ru/statistics/edu/region?region_id=13&amp;weekly_stat_id=29"/>
    <hyperlink ref="A54" r:id="rId16" display="https://edu.tatar.ru/statistics/edu/region?region_id=14&amp;weekly_stat_id=29"/>
    <hyperlink ref="A35" r:id="rId17" display="https://edu.tatar.ru/statistics/edu/region?region_id=28&amp;weekly_stat_id=29"/>
    <hyperlink ref="A6" r:id="rId18" display="https://edu.tatar.ru/statistics/edu/region?region_id=15&amp;weekly_stat_id=29"/>
    <hyperlink ref="A23" r:id="rId19" display="https://edu.tatar.ru/statistics/edu/region?region_id=16&amp;weekly_stat_id=29"/>
    <hyperlink ref="A36" r:id="rId20" display="https://edu.tatar.ru/statistics/edu/region?region_id=17&amp;weekly_stat_id=29"/>
    <hyperlink ref="A28" r:id="rId21" display="https://edu.tatar.ru/statistics/edu/region?region_id=18&amp;weekly_stat_id=29"/>
    <hyperlink ref="A17" r:id="rId22" display="https://edu.tatar.ru/statistics/edu/region?region_id=19&amp;weekly_stat_id=29"/>
    <hyperlink ref="A10" r:id="rId23" display="https://edu.tatar.ru/statistics/edu/region?region_id=20&amp;weekly_stat_id=29"/>
    <hyperlink ref="A24" r:id="rId24" display="https://edu.tatar.ru/statistics/edu/region?region_id=21&amp;weekly_stat_id=29"/>
    <hyperlink ref="A47" r:id="rId25" display="https://edu.tatar.ru/statistics/edu/region?region_id=22&amp;weekly_stat_id=29"/>
    <hyperlink ref="A41" r:id="rId26" display="https://edu.tatar.ru/statistics/edu/region?region_id=23&amp;weekly_stat_id=29"/>
    <hyperlink ref="A11" r:id="rId27" display="https://edu.tatar.ru/statistics/edu/region?region_id=24&amp;weekly_stat_id=29"/>
    <hyperlink ref="A16" r:id="rId28" display="https://edu.tatar.ru/statistics/edu/region?region_id=25&amp;weekly_stat_id=29"/>
    <hyperlink ref="A44" r:id="rId29" display="https://edu.tatar.ru/statistics/edu/region?region_id=26&amp;weekly_stat_id=29"/>
    <hyperlink ref="A13" r:id="rId30" display="https://edu.tatar.ru/statistics/edu/region?region_id=27&amp;weekly_stat_id=29"/>
    <hyperlink ref="A48" r:id="rId31" display="https://edu.tatar.ru/statistics/edu/region?region_id=29&amp;weekly_stat_id=29"/>
    <hyperlink ref="A52" r:id="rId32" display="https://edu.tatar.ru/statistics/edu/region?region_id=30&amp;weekly_stat_id=29"/>
    <hyperlink ref="A42" r:id="rId33" display="https://edu.tatar.ru/statistics/edu/region?region_id=31&amp;weekly_stat_id=29"/>
    <hyperlink ref="A21" r:id="rId34" display="https://edu.tatar.ru/statistics/edu/region?region_id=32&amp;weekly_stat_id=29"/>
    <hyperlink ref="A14" r:id="rId35" display="https://edu.tatar.ru/statistics/edu/region?region_id=33&amp;weekly_stat_id=29"/>
    <hyperlink ref="A53" r:id="rId36" display="https://edu.tatar.ru/statistics/edu/region?region_id=34&amp;weekly_stat_id=29"/>
    <hyperlink ref="A25" r:id="rId37" display="https://edu.tatar.ru/statistics/edu/region?region_id=35&amp;weekly_stat_id=29"/>
    <hyperlink ref="A31" r:id="rId38" display="https://edu.tatar.ru/statistics/edu/region?region_id=36&amp;weekly_stat_id=29"/>
    <hyperlink ref="A12" r:id="rId39" display="https://edu.tatar.ru/statistics/edu/region?region_id=37&amp;weekly_stat_id=29"/>
    <hyperlink ref="A45" r:id="rId40" display="https://edu.tatar.ru/statistics/edu/region?region_id=38&amp;weekly_stat_id=29"/>
    <hyperlink ref="A29" r:id="rId41" display="https://edu.tatar.ru/statistics/edu/region?region_id=39&amp;weekly_stat_id=29"/>
    <hyperlink ref="A32" r:id="rId42" display="https://edu.tatar.ru/statistics/edu/region?region_id=40&amp;weekly_stat_id=29"/>
    <hyperlink ref="A18" r:id="rId43" display="https://edu.tatar.ru/statistics/edu/region?region_id=41&amp;weekly_stat_id=29"/>
    <hyperlink ref="A37" r:id="rId44" display="https://edu.tatar.ru/statistics/edu/region?region_id=42&amp;weekly_stat_id=29"/>
    <hyperlink ref="A7" r:id="rId45" display="https://edu.tatar.ru/statistics/edu/region?region_id=43&amp;weekly_stat_id=29"/>
    <hyperlink ref="A43" r:id="rId46" display="https://edu.tatar.ru/statistics/edu/region?region_id=44&amp;weekly_stat_id=29"/>
    <hyperlink ref="A33" r:id="rId47" display="https://edu.tatar.ru/statistics/edu/region?region_id=45&amp;weekly_stat_id=29"/>
    <hyperlink ref="A26" r:id="rId48" display="https://edu.tatar.ru/statistics/edu/region?region_id=46&amp;weekly_stat_id=29"/>
    <hyperlink ref="A30" r:id="rId49" display="https://edu.tatar.ru/statistics/edu/region?region_id=47&amp;weekly_stat_id=29"/>
    <hyperlink ref="A19" r:id="rId50" display="https://edu.tatar.ru/statistics/edu/region?region_id=48&amp;weekly_stat_id=29"/>
    <hyperlink ref="A27" r:id="rId51" display="https://edu.tatar.ru/statistics/edu/region?region_id=49&amp;weekly_stat_id=2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Советский район</vt:lpstr>
      <vt:lpstr>Данные по РТ с 03.10 по 09.10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2011-10-17T10:31:05Z</dcterms:modified>
</cp:coreProperties>
</file>